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nfrey\Downloads\"/>
    </mc:Choice>
  </mc:AlternateContent>
  <xr:revisionPtr revIDLastSave="0" documentId="8_{0B633F23-6ECA-474C-82E6-F50ACC29A07A}" xr6:coauthVersionLast="45" xr6:coauthVersionMax="45" xr10:uidLastSave="{00000000-0000-0000-0000-000000000000}"/>
  <bookViews>
    <workbookView xWindow="-108" yWindow="-108" windowWidth="23256" windowHeight="12576" xr2:uid="{2D4A64EC-7ED0-473E-AA6D-16CB0DFF04A3}"/>
  </bookViews>
  <sheets>
    <sheet name="Air Purifier Worksheet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8" i="1" s="1"/>
  <c r="G33" i="1"/>
  <c r="B36" i="1"/>
  <c r="B38" i="1" s="1"/>
  <c r="B33" i="1"/>
  <c r="G27" i="1" l="1"/>
  <c r="G29" i="1" s="1"/>
  <c r="G24" i="1"/>
  <c r="B27" i="1"/>
  <c r="B29" i="1" s="1"/>
  <c r="B24" i="1"/>
  <c r="G18" i="1"/>
  <c r="G20" i="1" s="1"/>
  <c r="G15" i="1"/>
  <c r="B18" i="1"/>
  <c r="B20" i="1" s="1"/>
  <c r="B15" i="1"/>
  <c r="G9" i="1"/>
  <c r="G11" i="1" s="1"/>
  <c r="G6" i="1"/>
  <c r="B9" i="1"/>
  <c r="B11" i="1" s="1"/>
  <c r="B6" i="1"/>
</calcChain>
</file>

<file path=xl/sharedStrings.xml><?xml version="1.0" encoding="utf-8"?>
<sst xmlns="http://schemas.openxmlformats.org/spreadsheetml/2006/main" count="111" uniqueCount="46">
  <si>
    <t>Step 1</t>
  </si>
  <si>
    <t xml:space="preserve">Locate return &amp; supply vents and take note of location of airflow direction for each room. </t>
  </si>
  <si>
    <t>Step 2</t>
  </si>
  <si>
    <t>Step 3</t>
  </si>
  <si>
    <t>Determine your desired ACH rate for each room.</t>
  </si>
  <si>
    <t>Step 4</t>
  </si>
  <si>
    <t>Calculate the total air volume in each room.</t>
  </si>
  <si>
    <t>Step 5</t>
  </si>
  <si>
    <t>Step 6</t>
  </si>
  <si>
    <t>Room #1</t>
  </si>
  <si>
    <t>Room #2</t>
  </si>
  <si>
    <t>Room #3</t>
  </si>
  <si>
    <t>Room #4</t>
  </si>
  <si>
    <t>Room #5</t>
  </si>
  <si>
    <t>Room #6</t>
  </si>
  <si>
    <t>Closed Dental Operatory</t>
  </si>
  <si>
    <t>Clean/Sterilize Room</t>
  </si>
  <si>
    <t>Dental Lab</t>
  </si>
  <si>
    <t>General Rooms</t>
  </si>
  <si>
    <t>Oral Surgery</t>
  </si>
  <si>
    <t>CDC Recommended ACH Rates</t>
  </si>
  <si>
    <t>Dental Room</t>
  </si>
  <si>
    <t xml:space="preserve">ACH </t>
  </si>
  <si>
    <t>Identify your HEPA Air Purifier device CFM to see if it meets desired ACH rate.</t>
  </si>
  <si>
    <t>CDC Recommended ACH Rate</t>
  </si>
  <si>
    <t>Open Dental Operatory</t>
  </si>
  <si>
    <t>Length</t>
  </si>
  <si>
    <t>Width</t>
  </si>
  <si>
    <t>Height</t>
  </si>
  <si>
    <t>Total Air Volume in Room</t>
  </si>
  <si>
    <t>Total ACH for this Room</t>
  </si>
  <si>
    <t>*Select Room Type</t>
  </si>
  <si>
    <t>*Enter Room Dimensions</t>
  </si>
  <si>
    <t>*Enter Your Device CFM</t>
  </si>
  <si>
    <t>If your ACH is GREATER than the recommended ACH your device is sufficient for that room.</t>
  </si>
  <si>
    <t>Notes</t>
  </si>
  <si>
    <t>If your ACH is LOWER than the recommended ACH your device is NOT sufficient for that room.</t>
  </si>
  <si>
    <t xml:space="preserve">Identify which rooms require air purification.  Note: Ideally each room should have one; if this is not feasible treat multple rooms as if they were one by combining dimensions. </t>
  </si>
  <si>
    <t>Place air purifier in area where supply vent air flow will not disrupt purifier air flow.</t>
  </si>
  <si>
    <t xml:space="preserve">Place units in optimal locations for each room based on guide instructions. Avoid turbulence with supply vents. Place centrally located if possible. </t>
  </si>
  <si>
    <t xml:space="preserve">*Enter values in blue fields. Use drop-down selections for "Room Type" when possible. Use the "Instructions" Tab for more info. </t>
  </si>
  <si>
    <t>Room #7</t>
  </si>
  <si>
    <t>Room #8</t>
  </si>
  <si>
    <t>Air Purifier Worksheet For Dental Facilities</t>
  </si>
  <si>
    <t>For additional information, visit the HEPA Air Purifier Placement Guide by clicking here or contact our air filtration specialist at jmiller@vaniman.com</t>
  </si>
  <si>
    <t xml:space="preserve">Feel free to use our free Air Changes Per Hour (ACH) Calculator here. All you need are your room dimensions and device CFM rating.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</si>
</sst>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1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9">
    <xf numFmtId="0" fontId="0" fillId="0" borderId="0" xfId="0"/>
    <xf numFmtId="0" fontId="1" fillId="2" borderId="1" xfId="0" applyFont="1" applyFill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5" xfId="0" applyFill="1" applyBorder="1"/>
    <xf numFmtId="0" fontId="0" fillId="2" borderId="10" xfId="0" applyFill="1" applyBorder="1"/>
    <xf numFmtId="0" fontId="0" fillId="2" borderId="5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/>
    <xf numFmtId="0" fontId="5" fillId="4" borderId="1" xfId="0" applyFont="1" applyFill="1" applyBorder="1"/>
    <xf numFmtId="0" fontId="0" fillId="4" borderId="1" xfId="0" applyFill="1" applyBorder="1"/>
    <xf numFmtId="0" fontId="5" fillId="4" borderId="12" xfId="0" applyFont="1" applyFill="1" applyBorder="1"/>
    <xf numFmtId="0" fontId="0" fillId="4" borderId="12" xfId="0" applyFill="1" applyBorder="1"/>
    <xf numFmtId="0" fontId="5" fillId="4" borderId="6" xfId="0" applyFont="1" applyFill="1" applyBorder="1"/>
    <xf numFmtId="0" fontId="0" fillId="4" borderId="6" xfId="0" applyFill="1" applyBorder="1"/>
    <xf numFmtId="0" fontId="10" fillId="2" borderId="0" xfId="0" applyFont="1" applyFill="1" applyAlignment="1">
      <alignment horizontal="left" vertical="center"/>
    </xf>
    <xf numFmtId="0" fontId="3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/>
    </xf>
    <xf numFmtId="0" fontId="9" fillId="4" borderId="0" xfId="0" applyFont="1" applyFill="1" applyBorder="1"/>
    <xf numFmtId="2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9" fillId="0" borderId="14" xfId="0" applyFont="1" applyBorder="1" applyAlignment="1">
      <alignment horizontal="right"/>
    </xf>
    <xf numFmtId="0" fontId="6" fillId="0" borderId="12" xfId="0" applyFont="1" applyBorder="1"/>
    <xf numFmtId="0" fontId="6" fillId="0" borderId="6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6" xfId="0" applyFont="1" applyBorder="1" applyAlignment="1">
      <alignment horizontal="right" vertical="center"/>
    </xf>
    <xf numFmtId="0" fontId="0" fillId="6" borderId="0" xfId="0" applyFill="1"/>
    <xf numFmtId="0" fontId="4" fillId="2" borderId="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7" fillId="5" borderId="15" xfId="0" applyFont="1" applyFill="1" applyBorder="1"/>
    <xf numFmtId="0" fontId="7" fillId="5" borderId="16" xfId="0" applyFont="1" applyFill="1" applyBorder="1"/>
    <xf numFmtId="0" fontId="7" fillId="5" borderId="17" xfId="0" applyFont="1" applyFill="1" applyBorder="1"/>
    <xf numFmtId="0" fontId="0" fillId="6" borderId="0" xfId="0" applyFill="1" applyBorder="1"/>
    <xf numFmtId="0" fontId="4" fillId="2" borderId="8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0" fillId="6" borderId="5" xfId="0" applyFill="1" applyBorder="1"/>
    <xf numFmtId="0" fontId="0" fillId="2" borderId="9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10" xfId="0" applyFill="1" applyBorder="1" applyAlignment="1">
      <alignment wrapText="1"/>
    </xf>
    <xf numFmtId="2" fontId="6" fillId="0" borderId="6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8" fillId="4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 wrapText="1"/>
    </xf>
    <xf numFmtId="0" fontId="14" fillId="2" borderId="4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niman.com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21</xdr:row>
      <xdr:rowOff>61409</xdr:rowOff>
    </xdr:from>
    <xdr:to>
      <xdr:col>14</xdr:col>
      <xdr:colOff>601980</xdr:colOff>
      <xdr:row>28</xdr:row>
      <xdr:rowOff>381449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33EFF8-550B-467A-B1C9-1FD8178BA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0373" y="5243009"/>
          <a:ext cx="3032760" cy="1826111"/>
        </a:xfrm>
        <a:prstGeom prst="rect">
          <a:avLst/>
        </a:prstGeom>
      </xdr:spPr>
    </xdr:pic>
    <xdr:clientData/>
  </xdr:twoCellAnchor>
  <xdr:twoCellAnchor editAs="oneCell">
    <xdr:from>
      <xdr:col>10</xdr:col>
      <xdr:colOff>35410</xdr:colOff>
      <xdr:row>29</xdr:row>
      <xdr:rowOff>80232</xdr:rowOff>
    </xdr:from>
    <xdr:to>
      <xdr:col>14</xdr:col>
      <xdr:colOff>584050</xdr:colOff>
      <xdr:row>38</xdr:row>
      <xdr:rowOff>160018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119910-DCE6-420F-853F-FAA156762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8163" y="7153385"/>
          <a:ext cx="2987040" cy="1765151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0</xdr:row>
      <xdr:rowOff>22860</xdr:rowOff>
    </xdr:from>
    <xdr:to>
      <xdr:col>0</xdr:col>
      <xdr:colOff>1342741</xdr:colOff>
      <xdr:row>0</xdr:row>
      <xdr:rowOff>320040</xdr:rowOff>
    </xdr:to>
    <xdr:pic>
      <xdr:nvPicPr>
        <xdr:cNvPr id="7" name="Pictur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9481CB-EB8E-4C20-9BBC-DB7F9EE46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905" b="39983"/>
        <a:stretch/>
      </xdr:blipFill>
      <xdr:spPr>
        <a:xfrm>
          <a:off x="243840" y="22860"/>
          <a:ext cx="1098901" cy="297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animan.com/air-changes-per-hour-calculator/" TargetMode="External"/><Relationship Id="rId1" Type="http://schemas.openxmlformats.org/officeDocument/2006/relationships/hyperlink" Target="https://www.vaniman.com/how-to-place-hepa-air-purifier-for-dental-settin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5DF2E-832E-40C0-A8FE-7D08320A74F8}">
  <dimension ref="A1:O39"/>
  <sheetViews>
    <sheetView tabSelected="1" zoomScale="85" zoomScaleNormal="85" workbookViewId="0">
      <selection activeCell="B5" sqref="B5:D5"/>
    </sheetView>
  </sheetViews>
  <sheetFormatPr defaultRowHeight="14.4" x14ac:dyDescent="0.3"/>
  <cols>
    <col min="1" max="1" width="25.88671875" customWidth="1"/>
    <col min="2" max="2" width="9.44140625" customWidth="1"/>
    <col min="3" max="3" width="9" customWidth="1"/>
    <col min="4" max="4" width="9.44140625" customWidth="1"/>
    <col min="5" max="5" width="2.88671875" style="5" customWidth="1"/>
    <col min="6" max="6" width="25.33203125" customWidth="1"/>
    <col min="9" max="9" width="9.21875" customWidth="1"/>
    <col min="10" max="10" width="3" customWidth="1"/>
  </cols>
  <sheetData>
    <row r="1" spans="1:15" ht="30.6" customHeight="1" x14ac:dyDescent="0.3">
      <c r="A1" s="14"/>
      <c r="B1" s="63" t="s">
        <v>43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30.6" customHeight="1" x14ac:dyDescent="0.3">
      <c r="A2" s="24" t="s">
        <v>40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8"/>
    </row>
    <row r="3" spans="1:15" ht="16.8" customHeight="1" x14ac:dyDescent="0.3">
      <c r="A3" s="40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9"/>
    </row>
    <row r="4" spans="1:15" ht="30.6" customHeight="1" thickBot="1" x14ac:dyDescent="0.35">
      <c r="A4" s="56" t="s">
        <v>9</v>
      </c>
      <c r="B4" s="56"/>
      <c r="C4" s="56"/>
      <c r="D4" s="56"/>
      <c r="E4" s="25"/>
      <c r="F4" s="55" t="s">
        <v>10</v>
      </c>
      <c r="G4" s="56"/>
      <c r="H4" s="56"/>
      <c r="I4" s="56"/>
      <c r="J4" s="40"/>
      <c r="K4" s="55" t="s">
        <v>35</v>
      </c>
      <c r="L4" s="55"/>
      <c r="M4" s="55"/>
      <c r="N4" s="55"/>
      <c r="O4" s="55"/>
    </row>
    <row r="5" spans="1:15" ht="16.05" customHeight="1" thickBot="1" x14ac:dyDescent="0.35">
      <c r="A5" s="37" t="s">
        <v>31</v>
      </c>
      <c r="B5" s="57" t="s">
        <v>19</v>
      </c>
      <c r="C5" s="58"/>
      <c r="D5" s="59"/>
      <c r="E5" s="26" t="s">
        <v>17</v>
      </c>
      <c r="F5" s="34" t="s">
        <v>31</v>
      </c>
      <c r="G5" s="57"/>
      <c r="H5" s="58"/>
      <c r="I5" s="59"/>
      <c r="J5" s="40"/>
      <c r="K5" s="64" t="s">
        <v>34</v>
      </c>
      <c r="L5" s="65"/>
      <c r="M5" s="65"/>
      <c r="N5" s="65"/>
      <c r="O5" s="66"/>
    </row>
    <row r="6" spans="1:15" ht="16.05" customHeight="1" x14ac:dyDescent="0.3">
      <c r="A6" s="36" t="s">
        <v>24</v>
      </c>
      <c r="B6" s="60" t="str">
        <f>IF(B5="Closed Dental Operatory","12",IF(B5="Open Dental Operatory","6",IF(B5="Clean/Sterilize Room","10",IF(B5="Dental Lab","6",IF(B5="General Rooms","10",IF(B5="Oral Surgery","15"))))))</f>
        <v>15</v>
      </c>
      <c r="C6" s="60"/>
      <c r="D6" s="60"/>
      <c r="E6" s="27"/>
      <c r="F6" s="2" t="s">
        <v>24</v>
      </c>
      <c r="G6" s="60" t="b">
        <f>IF(G5="Closed Dental Operatory","12",IF(G5="Open Dental Operatory","6",IF(G5="Clean/Sterilize Room","10",IF(G5="Dental Lab","6",IF(G5="General Rooms","10",IF(G5="Oral Surgery","15"))))))</f>
        <v>0</v>
      </c>
      <c r="H6" s="60"/>
      <c r="I6" s="60"/>
      <c r="J6" s="40"/>
      <c r="K6" s="67"/>
      <c r="L6" s="68"/>
      <c r="M6" s="68"/>
      <c r="N6" s="68"/>
      <c r="O6" s="69"/>
    </row>
    <row r="7" spans="1:15" ht="16.05" customHeight="1" thickBot="1" x14ac:dyDescent="0.35">
      <c r="A7" s="35"/>
      <c r="B7" s="43" t="s">
        <v>26</v>
      </c>
      <c r="C7" s="43" t="s">
        <v>27</v>
      </c>
      <c r="D7" s="43" t="s">
        <v>28</v>
      </c>
      <c r="E7" s="28"/>
      <c r="F7" s="3"/>
      <c r="G7" s="43" t="s">
        <v>26</v>
      </c>
      <c r="H7" s="43" t="s">
        <v>27</v>
      </c>
      <c r="I7" s="43" t="s">
        <v>28</v>
      </c>
      <c r="J7" s="40"/>
      <c r="K7" s="51"/>
      <c r="L7" s="52"/>
      <c r="M7" s="52"/>
      <c r="N7" s="52"/>
      <c r="O7" s="53"/>
    </row>
    <row r="8" spans="1:15" ht="16.05" customHeight="1" thickBot="1" x14ac:dyDescent="0.35">
      <c r="A8" s="37" t="s">
        <v>32</v>
      </c>
      <c r="B8" s="44"/>
      <c r="C8" s="45"/>
      <c r="D8" s="46"/>
      <c r="E8" s="29"/>
      <c r="F8" s="34" t="s">
        <v>32</v>
      </c>
      <c r="G8" s="44"/>
      <c r="H8" s="45"/>
      <c r="I8" s="46"/>
      <c r="J8" s="40"/>
      <c r="K8" s="67" t="s">
        <v>36</v>
      </c>
      <c r="L8" s="68"/>
      <c r="M8" s="68"/>
      <c r="N8" s="68"/>
      <c r="O8" s="69"/>
    </row>
    <row r="9" spans="1:15" ht="16.05" customHeight="1" thickBot="1" x14ac:dyDescent="0.35">
      <c r="A9" s="38" t="s">
        <v>29</v>
      </c>
      <c r="B9" s="61">
        <f>(B8*C8*D8)</f>
        <v>0</v>
      </c>
      <c r="C9" s="61"/>
      <c r="D9" s="61"/>
      <c r="E9" s="28"/>
      <c r="F9" s="2" t="s">
        <v>29</v>
      </c>
      <c r="G9" s="61">
        <f>(G8*H8*I8)</f>
        <v>0</v>
      </c>
      <c r="H9" s="61"/>
      <c r="I9" s="61"/>
      <c r="J9" s="40"/>
      <c r="K9" s="70"/>
      <c r="L9" s="71"/>
      <c r="M9" s="71"/>
      <c r="N9" s="71"/>
      <c r="O9" s="72"/>
    </row>
    <row r="10" spans="1:15" ht="16.05" customHeight="1" thickBot="1" x14ac:dyDescent="0.35">
      <c r="A10" s="37" t="s">
        <v>33</v>
      </c>
      <c r="B10" s="57"/>
      <c r="C10" s="58"/>
      <c r="D10" s="59"/>
      <c r="E10" s="26"/>
      <c r="F10" s="34" t="s">
        <v>33</v>
      </c>
      <c r="G10" s="57"/>
      <c r="H10" s="58"/>
      <c r="I10" s="59"/>
      <c r="J10" s="40"/>
      <c r="K10" s="7"/>
      <c r="L10" s="6"/>
      <c r="M10" s="6"/>
      <c r="N10" s="6"/>
      <c r="O10" s="8"/>
    </row>
    <row r="11" spans="1:15" ht="29.4" customHeight="1" x14ac:dyDescent="0.3">
      <c r="A11" s="39" t="s">
        <v>30</v>
      </c>
      <c r="B11" s="54" t="e">
        <f>(B10*60)/B9</f>
        <v>#DIV/0!</v>
      </c>
      <c r="C11" s="54"/>
      <c r="D11" s="54"/>
      <c r="E11" s="30"/>
      <c r="F11" s="4" t="s">
        <v>30</v>
      </c>
      <c r="G11" s="54" t="e">
        <f>(G10*60)/G9</f>
        <v>#DIV/0!</v>
      </c>
      <c r="H11" s="54"/>
      <c r="I11" s="54"/>
      <c r="J11" s="40"/>
      <c r="K11" s="73" t="s">
        <v>38</v>
      </c>
      <c r="L11" s="73"/>
      <c r="M11" s="73"/>
      <c r="N11" s="73"/>
      <c r="O11" s="73"/>
    </row>
    <row r="12" spans="1:15" x14ac:dyDescent="0.3">
      <c r="A12" s="31"/>
      <c r="B12" s="31"/>
      <c r="C12" s="31"/>
      <c r="D12" s="32"/>
      <c r="E12" s="31"/>
      <c r="F12" s="33"/>
      <c r="G12" s="31"/>
      <c r="H12" s="31"/>
      <c r="I12" s="31"/>
      <c r="J12" s="40"/>
      <c r="K12" s="9"/>
      <c r="L12" s="5"/>
      <c r="M12" s="5"/>
      <c r="N12" s="5"/>
      <c r="O12" s="10"/>
    </row>
    <row r="13" spans="1:15" ht="30.6" customHeight="1" thickBot="1" x14ac:dyDescent="0.35">
      <c r="A13" s="55" t="s">
        <v>11</v>
      </c>
      <c r="B13" s="56"/>
      <c r="C13" s="56"/>
      <c r="D13" s="56"/>
      <c r="E13" s="25"/>
      <c r="F13" s="55" t="s">
        <v>12</v>
      </c>
      <c r="G13" s="56"/>
      <c r="H13" s="56"/>
      <c r="I13" s="56"/>
      <c r="J13" s="40"/>
      <c r="K13" s="9"/>
      <c r="L13" s="5"/>
      <c r="M13" s="5"/>
      <c r="N13" s="5"/>
      <c r="O13" s="10"/>
    </row>
    <row r="14" spans="1:15" ht="15" thickBot="1" x14ac:dyDescent="0.35">
      <c r="A14" s="34" t="s">
        <v>31</v>
      </c>
      <c r="B14" s="57"/>
      <c r="C14" s="58"/>
      <c r="D14" s="59"/>
      <c r="E14" s="26"/>
      <c r="F14" s="34" t="s">
        <v>31</v>
      </c>
      <c r="G14" s="57"/>
      <c r="H14" s="58"/>
      <c r="I14" s="59"/>
      <c r="J14" s="40"/>
      <c r="K14" s="9"/>
      <c r="L14" s="5"/>
      <c r="M14" s="5"/>
      <c r="N14" s="5"/>
      <c r="O14" s="10"/>
    </row>
    <row r="15" spans="1:15" x14ac:dyDescent="0.3">
      <c r="A15" s="2" t="s">
        <v>24</v>
      </c>
      <c r="B15" s="60" t="b">
        <f>IF(B14="Closed Dental Operatory","12",IF(B14="Open Dental Operatory","6",IF(B14="Clean/Sterilize Room","10",IF(B14="Dental Lab","6",IF(B14="General Rooms","10",IF(B14="Oral Surgery","15"))))))</f>
        <v>0</v>
      </c>
      <c r="C15" s="60"/>
      <c r="D15" s="60"/>
      <c r="E15" s="27"/>
      <c r="F15" s="2" t="s">
        <v>24</v>
      </c>
      <c r="G15" s="60" t="b">
        <f>IF(G14="Closed Dental Operatory","12",IF(G14="Open Dental Operatory","6",IF(G14="Clean/Sterilize Room","10",IF(G14="Dental Lab","6",IF(G14="General Rooms","10",IF(G14="Oral Surgery","15"))))))</f>
        <v>0</v>
      </c>
      <c r="H15" s="60"/>
      <c r="I15" s="60"/>
      <c r="J15" s="40"/>
      <c r="K15" s="9"/>
      <c r="L15" s="5"/>
      <c r="M15" s="5"/>
      <c r="N15" s="5"/>
      <c r="O15" s="10"/>
    </row>
    <row r="16" spans="1:15" ht="15" thickBot="1" x14ac:dyDescent="0.35">
      <c r="A16" s="3"/>
      <c r="B16" s="43" t="s">
        <v>26</v>
      </c>
      <c r="C16" s="43" t="s">
        <v>27</v>
      </c>
      <c r="D16" s="43" t="s">
        <v>28</v>
      </c>
      <c r="E16" s="28"/>
      <c r="F16" s="3"/>
      <c r="G16" s="43" t="s">
        <v>26</v>
      </c>
      <c r="H16" s="43" t="s">
        <v>27</v>
      </c>
      <c r="I16" s="43" t="s">
        <v>28</v>
      </c>
      <c r="J16" s="40"/>
      <c r="K16" s="9"/>
      <c r="L16" s="5"/>
      <c r="M16" s="5"/>
      <c r="N16" s="5"/>
      <c r="O16" s="10"/>
    </row>
    <row r="17" spans="1:15" ht="15" thickBot="1" x14ac:dyDescent="0.35">
      <c r="A17" s="34" t="s">
        <v>32</v>
      </c>
      <c r="B17" s="44"/>
      <c r="C17" s="45"/>
      <c r="D17" s="46"/>
      <c r="E17" s="29"/>
      <c r="F17" s="34" t="s">
        <v>32</v>
      </c>
      <c r="G17" s="44"/>
      <c r="H17" s="45"/>
      <c r="I17" s="46"/>
      <c r="J17" s="40"/>
      <c r="K17" s="9"/>
      <c r="L17" s="5"/>
      <c r="M17" s="5"/>
      <c r="N17" s="5"/>
      <c r="O17" s="10"/>
    </row>
    <row r="18" spans="1:15" ht="15" thickBot="1" x14ac:dyDescent="0.35">
      <c r="A18" s="2" t="s">
        <v>29</v>
      </c>
      <c r="B18" s="61">
        <f>(B17*C17*D17)</f>
        <v>0</v>
      </c>
      <c r="C18" s="61"/>
      <c r="D18" s="61"/>
      <c r="E18" s="28"/>
      <c r="F18" s="2" t="s">
        <v>29</v>
      </c>
      <c r="G18" s="61">
        <f>(G17*H17*I17)</f>
        <v>0</v>
      </c>
      <c r="H18" s="61"/>
      <c r="I18" s="61"/>
      <c r="J18" s="40"/>
      <c r="K18" s="9"/>
      <c r="L18" s="5"/>
      <c r="M18" s="5"/>
      <c r="N18" s="5"/>
      <c r="O18" s="10"/>
    </row>
    <row r="19" spans="1:15" ht="15" thickBot="1" x14ac:dyDescent="0.35">
      <c r="A19" s="34" t="s">
        <v>33</v>
      </c>
      <c r="B19" s="57"/>
      <c r="C19" s="58"/>
      <c r="D19" s="59"/>
      <c r="E19" s="26"/>
      <c r="F19" s="34" t="s">
        <v>33</v>
      </c>
      <c r="G19" s="57"/>
      <c r="H19" s="58"/>
      <c r="I19" s="59"/>
      <c r="J19" s="40"/>
      <c r="K19" s="9"/>
      <c r="L19" s="5"/>
      <c r="M19" s="5"/>
      <c r="N19" s="5"/>
      <c r="O19" s="10"/>
    </row>
    <row r="20" spans="1:15" ht="30.6" customHeight="1" x14ac:dyDescent="0.3">
      <c r="A20" s="4" t="s">
        <v>30</v>
      </c>
      <c r="B20" s="54" t="e">
        <f>(B19*60)/B18</f>
        <v>#DIV/0!</v>
      </c>
      <c r="C20" s="54"/>
      <c r="D20" s="54"/>
      <c r="E20" s="30"/>
      <c r="F20" s="4" t="s">
        <v>30</v>
      </c>
      <c r="G20" s="54" t="e">
        <f>(G19*60)/G18</f>
        <v>#DIV/0!</v>
      </c>
      <c r="H20" s="54"/>
      <c r="I20" s="54"/>
      <c r="J20" s="40"/>
      <c r="K20" s="9"/>
      <c r="L20" s="5"/>
      <c r="M20" s="5"/>
      <c r="N20" s="5"/>
      <c r="O20" s="10"/>
    </row>
    <row r="21" spans="1:15" x14ac:dyDescent="0.3">
      <c r="A21" s="62"/>
      <c r="B21" s="62"/>
      <c r="C21" s="62"/>
      <c r="D21" s="62"/>
      <c r="E21" s="31"/>
      <c r="F21" s="62"/>
      <c r="G21" s="62"/>
      <c r="H21" s="62"/>
      <c r="I21" s="62"/>
      <c r="J21" s="40"/>
      <c r="K21" s="9"/>
      <c r="L21" s="5"/>
      <c r="M21" s="5"/>
      <c r="N21" s="5"/>
      <c r="O21" s="10"/>
    </row>
    <row r="22" spans="1:15" ht="30" customHeight="1" thickBot="1" x14ac:dyDescent="0.35">
      <c r="A22" s="55" t="s">
        <v>13</v>
      </c>
      <c r="B22" s="56"/>
      <c r="C22" s="56"/>
      <c r="D22" s="56"/>
      <c r="E22" s="25"/>
      <c r="F22" s="55" t="s">
        <v>14</v>
      </c>
      <c r="G22" s="56"/>
      <c r="H22" s="56"/>
      <c r="I22" s="56"/>
      <c r="J22" s="40"/>
      <c r="K22" s="9"/>
      <c r="L22" s="5"/>
      <c r="M22" s="5"/>
      <c r="N22" s="5"/>
      <c r="O22" s="10"/>
    </row>
    <row r="23" spans="1:15" ht="15" thickBot="1" x14ac:dyDescent="0.35">
      <c r="A23" s="34" t="s">
        <v>31</v>
      </c>
      <c r="B23" s="57"/>
      <c r="C23" s="58"/>
      <c r="D23" s="59"/>
      <c r="E23" s="26"/>
      <c r="F23" s="34" t="s">
        <v>31</v>
      </c>
      <c r="G23" s="57"/>
      <c r="H23" s="58"/>
      <c r="I23" s="59"/>
      <c r="J23" s="40"/>
      <c r="K23" s="9"/>
      <c r="L23" s="5"/>
      <c r="M23" s="5"/>
      <c r="N23" s="5"/>
      <c r="O23" s="10"/>
    </row>
    <row r="24" spans="1:15" x14ac:dyDescent="0.3">
      <c r="A24" s="2" t="s">
        <v>24</v>
      </c>
      <c r="B24" s="60" t="b">
        <f>IF(B23="Closed Dental Operatory","12",IF(B23="Open Dental Operatory","6",IF(B23="Clean/Sterilize Room","10",IF(B23="Dental Lab","6",IF(B23="General Rooms","10",IF(B23="Oral Surgery","15"))))))</f>
        <v>0</v>
      </c>
      <c r="C24" s="60"/>
      <c r="D24" s="60"/>
      <c r="E24" s="27"/>
      <c r="F24" s="2" t="s">
        <v>24</v>
      </c>
      <c r="G24" s="60" t="b">
        <f>IF(G23="Closed Dental Operatory","12",IF(G23="Open Dental Operatory","6",IF(G23="Clean/Sterilize Room","10",IF(G23="Dental Lab","6",IF(G23="General Rooms","10",IF(G23="Oral Surgery","15"))))))</f>
        <v>0</v>
      </c>
      <c r="H24" s="60"/>
      <c r="I24" s="60"/>
      <c r="J24" s="40"/>
      <c r="K24" s="9"/>
      <c r="L24" s="5"/>
      <c r="M24" s="5"/>
      <c r="N24" s="5"/>
      <c r="O24" s="10"/>
    </row>
    <row r="25" spans="1:15" ht="15" thickBot="1" x14ac:dyDescent="0.35">
      <c r="A25" s="3"/>
      <c r="B25" s="43" t="s">
        <v>26</v>
      </c>
      <c r="C25" s="43" t="s">
        <v>27</v>
      </c>
      <c r="D25" s="43" t="s">
        <v>28</v>
      </c>
      <c r="E25" s="28"/>
      <c r="F25" s="3"/>
      <c r="G25" s="43" t="s">
        <v>26</v>
      </c>
      <c r="H25" s="43" t="s">
        <v>27</v>
      </c>
      <c r="I25" s="43" t="s">
        <v>28</v>
      </c>
      <c r="J25" s="40"/>
      <c r="K25" s="9"/>
      <c r="L25" s="5"/>
      <c r="M25" s="5"/>
      <c r="N25" s="5"/>
      <c r="O25" s="10"/>
    </row>
    <row r="26" spans="1:15" ht="15" thickBot="1" x14ac:dyDescent="0.35">
      <c r="A26" s="34" t="s">
        <v>32</v>
      </c>
      <c r="B26" s="44"/>
      <c r="C26" s="45"/>
      <c r="D26" s="46"/>
      <c r="E26" s="29"/>
      <c r="F26" s="34" t="s">
        <v>32</v>
      </c>
      <c r="G26" s="44"/>
      <c r="H26" s="45"/>
      <c r="I26" s="46"/>
      <c r="J26" s="40"/>
      <c r="K26" s="9"/>
      <c r="L26" s="5"/>
      <c r="M26" s="5"/>
      <c r="N26" s="5"/>
      <c r="O26" s="10"/>
    </row>
    <row r="27" spans="1:15" ht="15" thickBot="1" x14ac:dyDescent="0.35">
      <c r="A27" s="2" t="s">
        <v>29</v>
      </c>
      <c r="B27" s="61">
        <f>(B26*C26*D26)</f>
        <v>0</v>
      </c>
      <c r="C27" s="61"/>
      <c r="D27" s="61"/>
      <c r="E27" s="28"/>
      <c r="F27" s="2" t="s">
        <v>29</v>
      </c>
      <c r="G27" s="61">
        <f>(G26*H26*I26)</f>
        <v>0</v>
      </c>
      <c r="H27" s="61"/>
      <c r="I27" s="61"/>
      <c r="J27" s="40"/>
      <c r="K27" s="9"/>
      <c r="L27" s="5"/>
      <c r="M27" s="5"/>
      <c r="N27" s="5"/>
      <c r="O27" s="10"/>
    </row>
    <row r="28" spans="1:15" ht="15" thickBot="1" x14ac:dyDescent="0.35">
      <c r="A28" s="34" t="s">
        <v>33</v>
      </c>
      <c r="B28" s="57"/>
      <c r="C28" s="58"/>
      <c r="D28" s="59"/>
      <c r="E28" s="26"/>
      <c r="F28" s="34" t="s">
        <v>33</v>
      </c>
      <c r="G28" s="57"/>
      <c r="H28" s="58"/>
      <c r="I28" s="59"/>
      <c r="J28" s="40"/>
      <c r="K28" s="9"/>
      <c r="L28" s="5"/>
      <c r="M28" s="5"/>
      <c r="N28" s="5"/>
      <c r="O28" s="10"/>
    </row>
    <row r="29" spans="1:15" ht="30.6" customHeight="1" x14ac:dyDescent="0.3">
      <c r="A29" s="4" t="s">
        <v>30</v>
      </c>
      <c r="B29" s="54" t="e">
        <f>(B28*60)/B27</f>
        <v>#DIV/0!</v>
      </c>
      <c r="C29" s="54"/>
      <c r="D29" s="54"/>
      <c r="E29" s="30"/>
      <c r="F29" s="4" t="s">
        <v>30</v>
      </c>
      <c r="G29" s="54" t="e">
        <f>(G28*60)/G27</f>
        <v>#DIV/0!</v>
      </c>
      <c r="H29" s="54"/>
      <c r="I29" s="54"/>
      <c r="J29" s="40"/>
      <c r="K29" s="11"/>
      <c r="L29" s="12"/>
      <c r="M29" s="12"/>
      <c r="N29" s="12"/>
      <c r="O29" s="13"/>
    </row>
    <row r="30" spans="1:15" x14ac:dyDescent="0.3">
      <c r="A30" s="40"/>
      <c r="B30" s="40"/>
      <c r="C30" s="40"/>
      <c r="D30" s="40"/>
      <c r="E30" s="47"/>
      <c r="F30" s="40"/>
      <c r="G30" s="40"/>
      <c r="H30" s="40"/>
      <c r="I30" s="40"/>
      <c r="J30" s="47"/>
      <c r="K30" s="5"/>
      <c r="L30" s="5"/>
      <c r="M30" s="5"/>
      <c r="N30" s="5"/>
      <c r="O30" s="10"/>
    </row>
    <row r="31" spans="1:15" ht="16.2" thickBot="1" x14ac:dyDescent="0.35">
      <c r="A31" s="55" t="s">
        <v>41</v>
      </c>
      <c r="B31" s="56"/>
      <c r="C31" s="56"/>
      <c r="D31" s="56"/>
      <c r="E31" s="47"/>
      <c r="F31" s="55" t="s">
        <v>42</v>
      </c>
      <c r="G31" s="56"/>
      <c r="H31" s="56"/>
      <c r="I31" s="56"/>
      <c r="J31" s="47"/>
      <c r="K31" s="5"/>
      <c r="L31" s="5"/>
      <c r="M31" s="5"/>
      <c r="N31" s="5"/>
      <c r="O31" s="10"/>
    </row>
    <row r="32" spans="1:15" ht="15" thickBot="1" x14ac:dyDescent="0.35">
      <c r="A32" s="34" t="s">
        <v>31</v>
      </c>
      <c r="B32" s="57"/>
      <c r="C32" s="58"/>
      <c r="D32" s="59"/>
      <c r="E32" s="47"/>
      <c r="F32" s="34" t="s">
        <v>31</v>
      </c>
      <c r="G32" s="57"/>
      <c r="H32" s="58"/>
      <c r="I32" s="59"/>
      <c r="J32" s="47"/>
      <c r="K32" s="5"/>
      <c r="L32" s="5"/>
      <c r="M32" s="5"/>
      <c r="N32" s="5"/>
      <c r="O32" s="10"/>
    </row>
    <row r="33" spans="1:15" x14ac:dyDescent="0.3">
      <c r="A33" s="2" t="s">
        <v>24</v>
      </c>
      <c r="B33" s="60" t="b">
        <f>IF(B32="Closed Dental Operatory","12",IF(B32="Open Dental Operatory","6",IF(B32="Clean/Sterilize Room","10",IF(B32="Dental Lab","6",IF(B32="General Rooms","10",IF(B32="Oral Surgery","15"))))))</f>
        <v>0</v>
      </c>
      <c r="C33" s="60"/>
      <c r="D33" s="60"/>
      <c r="E33" s="47"/>
      <c r="F33" s="2" t="s">
        <v>24</v>
      </c>
      <c r="G33" s="60" t="b">
        <f>IF(G32="Closed Dental Operatory","12",IF(G32="Open Dental Operatory","6",IF(G32="Clean/Sterilize Room","10",IF(G32="Dental Lab","6",IF(G32="General Rooms","10",IF(G32="Oral Surgery","15"))))))</f>
        <v>0</v>
      </c>
      <c r="H33" s="60"/>
      <c r="I33" s="60"/>
      <c r="J33" s="47"/>
      <c r="K33" s="5"/>
      <c r="L33" s="5"/>
      <c r="M33" s="5"/>
      <c r="N33" s="5"/>
      <c r="O33" s="10"/>
    </row>
    <row r="34" spans="1:15" ht="15" thickBot="1" x14ac:dyDescent="0.35">
      <c r="A34" s="3"/>
      <c r="B34" s="43" t="s">
        <v>26</v>
      </c>
      <c r="C34" s="43" t="s">
        <v>27</v>
      </c>
      <c r="D34" s="43" t="s">
        <v>28</v>
      </c>
      <c r="E34" s="47"/>
      <c r="F34" s="3"/>
      <c r="G34" s="43" t="s">
        <v>26</v>
      </c>
      <c r="H34" s="43" t="s">
        <v>27</v>
      </c>
      <c r="I34" s="43" t="s">
        <v>28</v>
      </c>
      <c r="J34" s="47"/>
      <c r="K34" s="5"/>
      <c r="L34" s="5"/>
      <c r="M34" s="5"/>
      <c r="N34" s="5"/>
      <c r="O34" s="10"/>
    </row>
    <row r="35" spans="1:15" ht="15" thickBot="1" x14ac:dyDescent="0.35">
      <c r="A35" s="34" t="s">
        <v>32</v>
      </c>
      <c r="B35" s="44"/>
      <c r="C35" s="45"/>
      <c r="D35" s="46"/>
      <c r="E35" s="47"/>
      <c r="F35" s="34" t="s">
        <v>32</v>
      </c>
      <c r="G35" s="44"/>
      <c r="H35" s="45"/>
      <c r="I35" s="46"/>
      <c r="J35" s="47"/>
      <c r="K35" s="5"/>
      <c r="L35" s="5"/>
      <c r="M35" s="5"/>
      <c r="N35" s="5"/>
      <c r="O35" s="10"/>
    </row>
    <row r="36" spans="1:15" ht="15" thickBot="1" x14ac:dyDescent="0.35">
      <c r="A36" s="2" t="s">
        <v>29</v>
      </c>
      <c r="B36" s="61">
        <f>(B35*C35*D35)</f>
        <v>0</v>
      </c>
      <c r="C36" s="61"/>
      <c r="D36" s="61"/>
      <c r="E36" s="47"/>
      <c r="F36" s="2" t="s">
        <v>29</v>
      </c>
      <c r="G36" s="61">
        <f>(G35*H35*I35)</f>
        <v>0</v>
      </c>
      <c r="H36" s="61"/>
      <c r="I36" s="61"/>
      <c r="J36" s="47"/>
      <c r="K36" s="5"/>
      <c r="L36" s="5"/>
      <c r="M36" s="5"/>
      <c r="N36" s="5"/>
      <c r="O36" s="10"/>
    </row>
    <row r="37" spans="1:15" ht="15" thickBot="1" x14ac:dyDescent="0.35">
      <c r="A37" s="34" t="s">
        <v>33</v>
      </c>
      <c r="B37" s="57"/>
      <c r="C37" s="58"/>
      <c r="D37" s="59"/>
      <c r="E37" s="47"/>
      <c r="F37" s="34" t="s">
        <v>33</v>
      </c>
      <c r="G37" s="57"/>
      <c r="H37" s="58"/>
      <c r="I37" s="59"/>
      <c r="J37" s="47"/>
      <c r="K37" s="5"/>
      <c r="L37" s="5"/>
      <c r="M37" s="5"/>
      <c r="N37" s="5"/>
      <c r="O37" s="10"/>
    </row>
    <row r="38" spans="1:15" x14ac:dyDescent="0.3">
      <c r="A38" s="4" t="s">
        <v>30</v>
      </c>
      <c r="B38" s="54" t="e">
        <f>(B37*60)/B36</f>
        <v>#DIV/0!</v>
      </c>
      <c r="C38" s="54"/>
      <c r="D38" s="54"/>
      <c r="E38" s="47"/>
      <c r="F38" s="4" t="s">
        <v>30</v>
      </c>
      <c r="G38" s="54" t="e">
        <f>(G37*60)/G36</f>
        <v>#DIV/0!</v>
      </c>
      <c r="H38" s="54"/>
      <c r="I38" s="54"/>
      <c r="J38" s="47"/>
      <c r="K38" s="5"/>
      <c r="L38" s="5"/>
      <c r="M38" s="5"/>
      <c r="N38" s="5"/>
      <c r="O38" s="10"/>
    </row>
    <row r="39" spans="1:15" x14ac:dyDescent="0.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12"/>
      <c r="L39" s="12"/>
      <c r="M39" s="12"/>
      <c r="N39" s="12"/>
      <c r="O39" s="13"/>
    </row>
  </sheetData>
  <mergeCells count="55">
    <mergeCell ref="B1:O1"/>
    <mergeCell ref="G29:I29"/>
    <mergeCell ref="K4:O4"/>
    <mergeCell ref="K5:O6"/>
    <mergeCell ref="K8:O9"/>
    <mergeCell ref="K11:O11"/>
    <mergeCell ref="B27:D27"/>
    <mergeCell ref="B28:D28"/>
    <mergeCell ref="B29:D29"/>
    <mergeCell ref="F22:I22"/>
    <mergeCell ref="G23:I23"/>
    <mergeCell ref="G24:I24"/>
    <mergeCell ref="G27:I27"/>
    <mergeCell ref="G28:I28"/>
    <mergeCell ref="G20:I20"/>
    <mergeCell ref="F21:I21"/>
    <mergeCell ref="G18:I18"/>
    <mergeCell ref="G19:I19"/>
    <mergeCell ref="A22:D22"/>
    <mergeCell ref="B23:D23"/>
    <mergeCell ref="B24:D24"/>
    <mergeCell ref="B18:D18"/>
    <mergeCell ref="B19:D19"/>
    <mergeCell ref="B20:D20"/>
    <mergeCell ref="A21:D21"/>
    <mergeCell ref="A4:D4"/>
    <mergeCell ref="F4:I4"/>
    <mergeCell ref="G5:I5"/>
    <mergeCell ref="G6:I6"/>
    <mergeCell ref="G9:I9"/>
    <mergeCell ref="B5:D5"/>
    <mergeCell ref="B6:D6"/>
    <mergeCell ref="B9:D9"/>
    <mergeCell ref="B10:D10"/>
    <mergeCell ref="B11:D11"/>
    <mergeCell ref="A13:D13"/>
    <mergeCell ref="B14:D14"/>
    <mergeCell ref="B15:D15"/>
    <mergeCell ref="G10:I10"/>
    <mergeCell ref="G11:I11"/>
    <mergeCell ref="F13:I13"/>
    <mergeCell ref="G14:I14"/>
    <mergeCell ref="G15:I15"/>
    <mergeCell ref="B38:D38"/>
    <mergeCell ref="F31:I31"/>
    <mergeCell ref="G32:I32"/>
    <mergeCell ref="G33:I33"/>
    <mergeCell ref="G36:I36"/>
    <mergeCell ref="G37:I37"/>
    <mergeCell ref="G38:I38"/>
    <mergeCell ref="A31:D31"/>
    <mergeCell ref="B32:D32"/>
    <mergeCell ref="B33:D33"/>
    <mergeCell ref="B36:D36"/>
    <mergeCell ref="B37:D37"/>
  </mergeCells>
  <phoneticPr fontId="2" type="noConversion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1E30A9-146C-4242-82D2-4D1C45DE024B}">
          <x14:formula1>
            <xm:f>Instructions!$I$5:$I$10</xm:f>
          </x14:formula1>
          <xm:sqref>B5:E5 G5:I5 B14:E14 G14:I14 B23:E23 G23:I23 B32:D32 G32:I32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4D5A-A2E2-45F5-8E90-AFD1A2DAAE9D}">
  <dimension ref="A1:J27"/>
  <sheetViews>
    <sheetView workbookViewId="0">
      <selection activeCell="N9" sqref="N9"/>
    </sheetView>
  </sheetViews>
  <sheetFormatPr defaultRowHeight="14.4" x14ac:dyDescent="0.3"/>
  <cols>
    <col min="1" max="1" width="22" style="5" customWidth="1"/>
    <col min="2" max="8" width="8.88671875" style="5"/>
    <col min="9" max="9" width="22.109375" style="5" customWidth="1"/>
    <col min="10" max="10" width="8.33203125" style="5" customWidth="1"/>
    <col min="11" max="16384" width="8.88671875" style="5"/>
  </cols>
  <sheetData>
    <row r="1" spans="1:10" ht="29.4" customHeight="1" x14ac:dyDescent="0.3">
      <c r="A1" s="76" t="s">
        <v>44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3">
      <c r="A3" s="63" t="s">
        <v>0</v>
      </c>
      <c r="B3" s="74" t="s">
        <v>37</v>
      </c>
      <c r="C3" s="74"/>
      <c r="D3" s="74"/>
      <c r="E3" s="74"/>
      <c r="F3" s="74"/>
      <c r="G3" s="74"/>
      <c r="H3" s="16"/>
      <c r="I3" s="75" t="s">
        <v>20</v>
      </c>
      <c r="J3" s="75"/>
    </row>
    <row r="4" spans="1:10" x14ac:dyDescent="0.3">
      <c r="A4" s="63"/>
      <c r="B4" s="74"/>
      <c r="C4" s="74"/>
      <c r="D4" s="74"/>
      <c r="E4" s="74"/>
      <c r="F4" s="74"/>
      <c r="G4" s="74"/>
      <c r="H4" s="16"/>
      <c r="I4" s="15" t="s">
        <v>21</v>
      </c>
      <c r="J4" s="15" t="s">
        <v>22</v>
      </c>
    </row>
    <row r="5" spans="1:10" x14ac:dyDescent="0.3">
      <c r="A5" s="63"/>
      <c r="B5" s="74"/>
      <c r="C5" s="74"/>
      <c r="D5" s="74"/>
      <c r="E5" s="74"/>
      <c r="F5" s="74"/>
      <c r="G5" s="74"/>
      <c r="H5" s="16"/>
      <c r="I5" s="1" t="s">
        <v>15</v>
      </c>
      <c r="J5" s="1">
        <v>12</v>
      </c>
    </row>
    <row r="6" spans="1:10" x14ac:dyDescent="0.3">
      <c r="A6" s="18"/>
      <c r="B6" s="19"/>
      <c r="C6" s="19"/>
      <c r="D6" s="19"/>
      <c r="E6" s="19"/>
      <c r="F6" s="19"/>
      <c r="G6" s="19"/>
      <c r="H6" s="16"/>
      <c r="I6" s="1" t="s">
        <v>25</v>
      </c>
      <c r="J6" s="1">
        <v>6</v>
      </c>
    </row>
    <row r="7" spans="1:10" x14ac:dyDescent="0.3">
      <c r="A7" s="63" t="s">
        <v>2</v>
      </c>
      <c r="B7" s="74" t="s">
        <v>1</v>
      </c>
      <c r="C7" s="74"/>
      <c r="D7" s="74"/>
      <c r="E7" s="74"/>
      <c r="F7" s="74"/>
      <c r="G7" s="74"/>
      <c r="H7" s="16"/>
      <c r="I7" s="1" t="s">
        <v>16</v>
      </c>
      <c r="J7" s="1">
        <v>10</v>
      </c>
    </row>
    <row r="8" spans="1:10" x14ac:dyDescent="0.3">
      <c r="A8" s="63"/>
      <c r="B8" s="74"/>
      <c r="C8" s="74"/>
      <c r="D8" s="74"/>
      <c r="E8" s="74"/>
      <c r="F8" s="74"/>
      <c r="G8" s="74"/>
      <c r="H8" s="16"/>
      <c r="I8" s="1" t="s">
        <v>17</v>
      </c>
      <c r="J8" s="1">
        <v>6</v>
      </c>
    </row>
    <row r="9" spans="1:10" x14ac:dyDescent="0.3">
      <c r="A9" s="63"/>
      <c r="B9" s="74"/>
      <c r="C9" s="74"/>
      <c r="D9" s="74"/>
      <c r="E9" s="74"/>
      <c r="F9" s="74"/>
      <c r="G9" s="74"/>
      <c r="H9" s="16"/>
      <c r="I9" s="1" t="s">
        <v>18</v>
      </c>
      <c r="J9" s="1">
        <v>10</v>
      </c>
    </row>
    <row r="10" spans="1:10" x14ac:dyDescent="0.3">
      <c r="A10" s="20"/>
      <c r="B10" s="21"/>
      <c r="C10" s="21"/>
      <c r="D10" s="21"/>
      <c r="E10" s="21"/>
      <c r="F10" s="21"/>
      <c r="G10" s="21"/>
      <c r="H10" s="16"/>
      <c r="I10" s="1" t="s">
        <v>19</v>
      </c>
      <c r="J10" s="1">
        <v>15</v>
      </c>
    </row>
    <row r="11" spans="1:10" x14ac:dyDescent="0.3">
      <c r="A11" s="63" t="s">
        <v>3</v>
      </c>
      <c r="B11" s="74" t="s">
        <v>4</v>
      </c>
      <c r="C11" s="74"/>
      <c r="D11" s="74"/>
      <c r="E11" s="74"/>
      <c r="F11" s="74"/>
      <c r="G11" s="74"/>
      <c r="H11" s="17"/>
      <c r="I11" s="16"/>
      <c r="J11" s="16"/>
    </row>
    <row r="12" spans="1:10" x14ac:dyDescent="0.3">
      <c r="A12" s="63"/>
      <c r="B12" s="74"/>
      <c r="C12" s="74"/>
      <c r="D12" s="74"/>
      <c r="E12" s="74"/>
      <c r="F12" s="74"/>
      <c r="G12" s="74"/>
      <c r="H12" s="17"/>
      <c r="I12" s="16"/>
      <c r="J12" s="16"/>
    </row>
    <row r="13" spans="1:10" x14ac:dyDescent="0.3">
      <c r="A13" s="63"/>
      <c r="B13" s="74"/>
      <c r="C13" s="74"/>
      <c r="D13" s="74"/>
      <c r="E13" s="74"/>
      <c r="F13" s="74"/>
      <c r="G13" s="74"/>
      <c r="H13" s="17"/>
      <c r="I13" s="16"/>
      <c r="J13" s="16"/>
    </row>
    <row r="14" spans="1:10" x14ac:dyDescent="0.3">
      <c r="A14" s="18"/>
      <c r="B14" s="19"/>
      <c r="C14" s="19"/>
      <c r="D14" s="19"/>
      <c r="E14" s="19"/>
      <c r="F14" s="19"/>
      <c r="G14" s="19"/>
      <c r="H14" s="17"/>
      <c r="I14" s="16"/>
      <c r="J14" s="16"/>
    </row>
    <row r="15" spans="1:10" x14ac:dyDescent="0.3">
      <c r="A15" s="63" t="s">
        <v>5</v>
      </c>
      <c r="B15" s="74" t="s">
        <v>6</v>
      </c>
      <c r="C15" s="74"/>
      <c r="D15" s="74"/>
      <c r="E15" s="74"/>
      <c r="F15" s="74"/>
      <c r="G15" s="74"/>
      <c r="H15" s="17"/>
      <c r="I15" s="16"/>
      <c r="J15" s="16"/>
    </row>
    <row r="16" spans="1:10" x14ac:dyDescent="0.3">
      <c r="A16" s="63"/>
      <c r="B16" s="74"/>
      <c r="C16" s="74"/>
      <c r="D16" s="74"/>
      <c r="E16" s="74"/>
      <c r="F16" s="74"/>
      <c r="G16" s="74"/>
      <c r="H16" s="17"/>
      <c r="I16" s="16"/>
      <c r="J16" s="16"/>
    </row>
    <row r="17" spans="1:10" x14ac:dyDescent="0.3">
      <c r="A17" s="63"/>
      <c r="B17" s="74"/>
      <c r="C17" s="74"/>
      <c r="D17" s="74"/>
      <c r="E17" s="74"/>
      <c r="F17" s="74"/>
      <c r="G17" s="74"/>
      <c r="H17" s="17"/>
      <c r="I17" s="16"/>
      <c r="J17" s="16"/>
    </row>
    <row r="18" spans="1:10" x14ac:dyDescent="0.3">
      <c r="A18" s="22"/>
      <c r="B18" s="23"/>
      <c r="C18" s="23"/>
      <c r="D18" s="23"/>
      <c r="E18" s="23"/>
      <c r="F18" s="23"/>
      <c r="G18" s="23"/>
      <c r="H18" s="16"/>
      <c r="I18" s="16"/>
      <c r="J18" s="16"/>
    </row>
    <row r="19" spans="1:10" x14ac:dyDescent="0.3">
      <c r="A19" s="63" t="s">
        <v>7</v>
      </c>
      <c r="B19" s="74" t="s">
        <v>23</v>
      </c>
      <c r="C19" s="74"/>
      <c r="D19" s="74"/>
      <c r="E19" s="74"/>
      <c r="F19" s="74"/>
      <c r="G19" s="74"/>
      <c r="H19" s="16"/>
      <c r="I19" s="16"/>
      <c r="J19" s="16"/>
    </row>
    <row r="20" spans="1:10" x14ac:dyDescent="0.3">
      <c r="A20" s="63"/>
      <c r="B20" s="74"/>
      <c r="C20" s="74"/>
      <c r="D20" s="74"/>
      <c r="E20" s="74"/>
      <c r="F20" s="74"/>
      <c r="G20" s="74"/>
      <c r="H20" s="16"/>
      <c r="I20" s="16"/>
      <c r="J20" s="16"/>
    </row>
    <row r="21" spans="1:10" x14ac:dyDescent="0.3">
      <c r="A21" s="63"/>
      <c r="B21" s="74"/>
      <c r="C21" s="74"/>
      <c r="D21" s="74"/>
      <c r="E21" s="74"/>
      <c r="F21" s="74"/>
      <c r="G21" s="74"/>
      <c r="H21" s="16"/>
      <c r="I21" s="16"/>
      <c r="J21" s="16"/>
    </row>
    <row r="22" spans="1:10" x14ac:dyDescent="0.3">
      <c r="A22" s="18"/>
      <c r="B22" s="19"/>
      <c r="C22" s="19"/>
      <c r="D22" s="19"/>
      <c r="E22" s="19"/>
      <c r="F22" s="19"/>
      <c r="G22" s="19"/>
      <c r="H22" s="16"/>
      <c r="I22" s="16"/>
      <c r="J22" s="16"/>
    </row>
    <row r="23" spans="1:10" x14ac:dyDescent="0.3">
      <c r="A23" s="63" t="s">
        <v>8</v>
      </c>
      <c r="B23" s="74" t="s">
        <v>39</v>
      </c>
      <c r="C23" s="74"/>
      <c r="D23" s="74"/>
      <c r="E23" s="74"/>
      <c r="F23" s="74"/>
      <c r="G23" s="74"/>
      <c r="H23" s="16"/>
      <c r="I23" s="16"/>
      <c r="J23" s="16"/>
    </row>
    <row r="24" spans="1:10" x14ac:dyDescent="0.3">
      <c r="A24" s="63"/>
      <c r="B24" s="74"/>
      <c r="C24" s="74"/>
      <c r="D24" s="74"/>
      <c r="E24" s="74"/>
      <c r="F24" s="74"/>
      <c r="G24" s="74"/>
      <c r="H24" s="16"/>
      <c r="I24" s="16"/>
      <c r="J24" s="16"/>
    </row>
    <row r="25" spans="1:10" x14ac:dyDescent="0.3">
      <c r="A25" s="63"/>
      <c r="B25" s="74"/>
      <c r="C25" s="74"/>
      <c r="D25" s="74"/>
      <c r="E25" s="74"/>
      <c r="F25" s="74"/>
      <c r="G25" s="74"/>
      <c r="H25" s="16"/>
      <c r="I25" s="16"/>
      <c r="J25" s="16"/>
    </row>
    <row r="26" spans="1:10" x14ac:dyDescent="0.3">
      <c r="A26" s="77" t="s">
        <v>45</v>
      </c>
      <c r="B26" s="77"/>
      <c r="C26" s="77"/>
      <c r="D26" s="77"/>
      <c r="E26" s="77"/>
      <c r="F26" s="77"/>
      <c r="G26" s="77"/>
      <c r="H26" s="77"/>
      <c r="I26" s="77"/>
      <c r="J26" s="77"/>
    </row>
    <row r="27" spans="1:10" x14ac:dyDescent="0.3">
      <c r="A27" s="78"/>
      <c r="B27" s="78"/>
      <c r="C27" s="78"/>
      <c r="D27" s="78"/>
      <c r="E27" s="78"/>
      <c r="F27" s="78"/>
      <c r="G27" s="78"/>
      <c r="H27" s="78"/>
      <c r="I27" s="78"/>
      <c r="J27" s="78"/>
    </row>
  </sheetData>
  <mergeCells count="15">
    <mergeCell ref="A26:J27"/>
    <mergeCell ref="A23:A25"/>
    <mergeCell ref="B23:G25"/>
    <mergeCell ref="I3:J3"/>
    <mergeCell ref="A1:J1"/>
    <mergeCell ref="A11:A13"/>
    <mergeCell ref="B11:G13"/>
    <mergeCell ref="A15:A17"/>
    <mergeCell ref="B15:G17"/>
    <mergeCell ref="A19:A21"/>
    <mergeCell ref="B19:G21"/>
    <mergeCell ref="A3:A5"/>
    <mergeCell ref="B3:G5"/>
    <mergeCell ref="A7:A9"/>
    <mergeCell ref="B7:G9"/>
  </mergeCells>
  <hyperlinks>
    <hyperlink ref="A1:J1" r:id="rId1" display="For additional information, visit our HEPA Air Purifier Placement Guide by clicking here." xr:uid="{6B519A9B-64C4-4389-AA47-B4BA4806F8F5}"/>
    <hyperlink ref="A26:J27" r:id="rId2" display="Feel free to use our free Air Changes Per Hour (ACH) Calculator here. All you need are your room dimensions and device CFM rating. " xr:uid="{A4C69BA9-1C42-4767-B76C-F939BECCEAAD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Air Purifier Worksheet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Frey</dc:creator>
  <cp:lastModifiedBy>Nathan Frey</cp:lastModifiedBy>
  <dcterms:created xsi:type="dcterms:W3CDTF">2020-08-03T17:23:22Z</dcterms:created>
  <dcterms:modified xsi:type="dcterms:W3CDTF">2021-01-12T18:49:10Z</dcterms:modified>
</cp:coreProperties>
</file>