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frey\Documents\Vaniman\"/>
    </mc:Choice>
  </mc:AlternateContent>
  <xr:revisionPtr revIDLastSave="0" documentId="13_ncr:1_{887AAA5C-EB14-4296-9393-17692D740C02}" xr6:coauthVersionLast="45" xr6:coauthVersionMax="45" xr10:uidLastSave="{00000000-0000-0000-0000-000000000000}"/>
  <bookViews>
    <workbookView xWindow="-108" yWindow="-108" windowWidth="23256" windowHeight="12576" xr2:uid="{2D4A64EC-7ED0-473E-AA6D-16CB0DFF04A3}"/>
  </bookViews>
  <sheets>
    <sheet name="Air Purifier Worksheet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G28" i="1" s="1"/>
  <c r="G23" i="1"/>
  <c r="B26" i="1"/>
  <c r="B28" i="1" s="1"/>
  <c r="B23" i="1"/>
  <c r="G17" i="1"/>
  <c r="G19" i="1" s="1"/>
  <c r="G14" i="1"/>
  <c r="B17" i="1"/>
  <c r="B19" i="1" s="1"/>
  <c r="B14" i="1"/>
  <c r="G8" i="1"/>
  <c r="G10" i="1" s="1"/>
  <c r="G5" i="1"/>
  <c r="B8" i="1"/>
  <c r="B10" i="1" s="1"/>
  <c r="B5" i="1"/>
</calcChain>
</file>

<file path=xl/sharedStrings.xml><?xml version="1.0" encoding="utf-8"?>
<sst xmlns="http://schemas.openxmlformats.org/spreadsheetml/2006/main" count="88" uniqueCount="43">
  <si>
    <t>Step 1</t>
  </si>
  <si>
    <t xml:space="preserve">Locate return &amp; supply vents and take note of location of airflow direction for each room. </t>
  </si>
  <si>
    <t>Step 2</t>
  </si>
  <si>
    <t>Step 3</t>
  </si>
  <si>
    <t>Determine your desired ACH rate for each room.</t>
  </si>
  <si>
    <t>Step 4</t>
  </si>
  <si>
    <t>Calculate the total air volume in each room.</t>
  </si>
  <si>
    <t>Step 5</t>
  </si>
  <si>
    <t>Step 6</t>
  </si>
  <si>
    <t>Room #1</t>
  </si>
  <si>
    <t>Room #2</t>
  </si>
  <si>
    <t>Room #3</t>
  </si>
  <si>
    <t>Room #4</t>
  </si>
  <si>
    <t>Room #5</t>
  </si>
  <si>
    <t>Room #6</t>
  </si>
  <si>
    <t>Closed Dental Operatory</t>
  </si>
  <si>
    <t>Clean/Sterilize Room</t>
  </si>
  <si>
    <t>Dental Lab</t>
  </si>
  <si>
    <t>General Rooms</t>
  </si>
  <si>
    <t>Oral Surgery</t>
  </si>
  <si>
    <t>CDC Recommended ACH Rates</t>
  </si>
  <si>
    <t>Dental Room</t>
  </si>
  <si>
    <t xml:space="preserve">ACH </t>
  </si>
  <si>
    <t>Identify your HEPA Air Purifier device CFM to see if it meets desired ACH rate.</t>
  </si>
  <si>
    <t>CDC Recommended ACH Rate</t>
  </si>
  <si>
    <t>Open Dental Operatory</t>
  </si>
  <si>
    <t>Length</t>
  </si>
  <si>
    <t>Width</t>
  </si>
  <si>
    <t>Height</t>
  </si>
  <si>
    <t>Total Air Volume in Room</t>
  </si>
  <si>
    <t>Total ACH for this Room</t>
  </si>
  <si>
    <t>*Select Room Type</t>
  </si>
  <si>
    <t>*Enter Room Dimensions</t>
  </si>
  <si>
    <t>*Enter Your Device CFM</t>
  </si>
  <si>
    <t>If your ACH is GREATER than the recommended ACH your device is sufficient for that room.</t>
  </si>
  <si>
    <t>Notes</t>
  </si>
  <si>
    <t>If your ACH is LOWER than the recommended ACH your device is NOT sufficient for that room.</t>
  </si>
  <si>
    <t xml:space="preserve">Identify which rooms require air purification.  Note: Ideally each room should have one; if this is not feasible treat multple rooms as if they were one by combining dimensions. </t>
  </si>
  <si>
    <t>Place air purifier in area where supply vent air flow will not disrupt purifier air flow.</t>
  </si>
  <si>
    <t xml:space="preserve">Place units in optimal locations for each room based on guide instructions. Avoid turbulence with supply vents. Place centrally located if possible. </t>
  </si>
  <si>
    <t>Air Purifier Worksheet</t>
  </si>
  <si>
    <t>*Enter values next to blue text.</t>
  </si>
  <si>
    <t>For additional information, visit our HEPA Air Purifier Placement Guide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</si>
</sst>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2" borderId="0" xfId="0" applyFont="1" applyFill="1"/>
    <xf numFmtId="0" fontId="0" fillId="2" borderId="0" xfId="0" applyFill="1"/>
    <xf numFmtId="0" fontId="1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0" borderId="1" xfId="0" applyFont="1" applyBorder="1"/>
    <xf numFmtId="2" fontId="7" fillId="0" borderId="1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wrapText="1"/>
    </xf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/>
    <xf numFmtId="2" fontId="7" fillId="2" borderId="0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5" xfId="0" applyFill="1" applyBorder="1"/>
    <xf numFmtId="0" fontId="0" fillId="2" borderId="10" xfId="0" applyFill="1" applyBorder="1"/>
    <xf numFmtId="0" fontId="5" fillId="2" borderId="0" xfId="0" applyFont="1" applyFill="1" applyAlignment="1">
      <alignment horizontal="center" vertical="center"/>
    </xf>
    <xf numFmtId="0" fontId="0" fillId="2" borderId="5" xfId="0" applyFill="1" applyBorder="1" applyAlignment="1"/>
    <xf numFmtId="0" fontId="5" fillId="2" borderId="5" xfId="0" applyFont="1" applyFill="1" applyBorder="1" applyAlignment="1">
      <alignment horizontal="center" vertical="center"/>
    </xf>
    <xf numFmtId="0" fontId="4" fillId="2" borderId="0" xfId="0" applyFont="1" applyFill="1" applyAlignment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</xdr:colOff>
      <xdr:row>11</xdr:row>
      <xdr:rowOff>7620</xdr:rowOff>
    </xdr:from>
    <xdr:to>
      <xdr:col>14</xdr:col>
      <xdr:colOff>601980</xdr:colOff>
      <xdr:row>18</xdr:row>
      <xdr:rowOff>365760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33EFF8-550B-467A-B1C9-1FD8178BA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580" y="2529840"/>
          <a:ext cx="3032760" cy="1844040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</xdr:colOff>
      <xdr:row>20</xdr:row>
      <xdr:rowOff>53340</xdr:rowOff>
    </xdr:from>
    <xdr:to>
      <xdr:col>14</xdr:col>
      <xdr:colOff>601980</xdr:colOff>
      <xdr:row>27</xdr:row>
      <xdr:rowOff>350520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119910-DCE6-420F-853F-FAA156762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4632960"/>
          <a:ext cx="2987040" cy="177546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0</xdr:row>
      <xdr:rowOff>22860</xdr:rowOff>
    </xdr:from>
    <xdr:to>
      <xdr:col>0</xdr:col>
      <xdr:colOff>1342741</xdr:colOff>
      <xdr:row>0</xdr:row>
      <xdr:rowOff>320040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9481CB-EB8E-4C20-9BBC-DB7F9EE460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905" b="39983"/>
        <a:stretch/>
      </xdr:blipFill>
      <xdr:spPr>
        <a:xfrm>
          <a:off x="243840" y="22860"/>
          <a:ext cx="1098901" cy="29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DF2E-832E-40C0-A8FE-7D08320A74F8}">
  <dimension ref="A1:O28"/>
  <sheetViews>
    <sheetView tabSelected="1" workbookViewId="0">
      <selection activeCell="Q3" sqref="Q3"/>
    </sheetView>
  </sheetViews>
  <sheetFormatPr defaultRowHeight="14.4" x14ac:dyDescent="0.3"/>
  <cols>
    <col min="1" max="1" width="25.88671875" customWidth="1"/>
    <col min="2" max="2" width="9.44140625" customWidth="1"/>
    <col min="3" max="3" width="9" customWidth="1"/>
    <col min="4" max="4" width="9.44140625" customWidth="1"/>
    <col min="5" max="5" width="2.88671875" style="20" customWidth="1"/>
    <col min="6" max="6" width="25.33203125" customWidth="1"/>
    <col min="9" max="9" width="9.21875" customWidth="1"/>
    <col min="10" max="10" width="3" customWidth="1"/>
  </cols>
  <sheetData>
    <row r="1" spans="1:15" ht="30.6" customHeight="1" x14ac:dyDescent="0.3">
      <c r="A1" s="46"/>
      <c r="B1" s="47" t="s">
        <v>40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5.6" customHeight="1" x14ac:dyDescent="0.3">
      <c r="A2" s="48" t="s">
        <v>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30.6" customHeight="1" x14ac:dyDescent="0.3">
      <c r="A3" s="29" t="s">
        <v>9</v>
      </c>
      <c r="B3" s="29"/>
      <c r="C3" s="29"/>
      <c r="D3" s="29"/>
      <c r="E3" s="21"/>
      <c r="F3" s="29" t="s">
        <v>10</v>
      </c>
      <c r="G3" s="29"/>
      <c r="H3" s="29"/>
      <c r="I3" s="29"/>
      <c r="J3" s="6"/>
      <c r="K3" s="29" t="s">
        <v>35</v>
      </c>
      <c r="L3" s="29"/>
      <c r="M3" s="29"/>
      <c r="N3" s="29"/>
      <c r="O3" s="29"/>
    </row>
    <row r="4" spans="1:15" ht="16.05" customHeight="1" x14ac:dyDescent="0.3">
      <c r="A4" s="12" t="s">
        <v>31</v>
      </c>
      <c r="B4" s="15"/>
      <c r="C4" s="15"/>
      <c r="D4" s="15"/>
      <c r="E4" s="22"/>
      <c r="F4" s="12" t="s">
        <v>31</v>
      </c>
      <c r="G4" s="15"/>
      <c r="H4" s="15"/>
      <c r="I4" s="15"/>
      <c r="J4" s="6"/>
      <c r="K4" s="30" t="s">
        <v>34</v>
      </c>
      <c r="L4" s="7"/>
      <c r="M4" s="7"/>
      <c r="N4" s="7"/>
      <c r="O4" s="31"/>
    </row>
    <row r="5" spans="1:15" ht="16.05" customHeight="1" x14ac:dyDescent="0.3">
      <c r="A5" s="10" t="s">
        <v>24</v>
      </c>
      <c r="B5" s="9" t="b">
        <f>IF(B4="Closed Dental Operatory","12",IF(B4="Open Dental Operatory","6",IF(B4="Clean/Sterilize Room","10",IF(B4="Dental Lab","6",IF(B4="General Rooms","10",IF(B4="Oral Surgery","15"))))))</f>
        <v>0</v>
      </c>
      <c r="C5" s="9"/>
      <c r="D5" s="9"/>
      <c r="E5" s="23"/>
      <c r="F5" s="10" t="s">
        <v>24</v>
      </c>
      <c r="G5" s="9" t="b">
        <f>IF(G4="Closed Dental Operatory","12",IF(G4="Open Dental Operatory","6",IF(G4="Clean/Sterilize Room","10",IF(G4="Dental Lab","6",IF(G4="General Rooms","10",IF(G4="Oral Surgery","15"))))))</f>
        <v>0</v>
      </c>
      <c r="H5" s="9"/>
      <c r="I5" s="9"/>
      <c r="J5" s="6"/>
      <c r="K5" s="35"/>
      <c r="L5" s="3"/>
      <c r="M5" s="3"/>
      <c r="N5" s="3"/>
      <c r="O5" s="4"/>
    </row>
    <row r="6" spans="1:15" ht="16.05" customHeight="1" x14ac:dyDescent="0.3">
      <c r="A6" s="13"/>
      <c r="B6" s="16" t="s">
        <v>26</v>
      </c>
      <c r="C6" s="16" t="s">
        <v>27</v>
      </c>
      <c r="D6" s="16" t="s">
        <v>28</v>
      </c>
      <c r="E6" s="24"/>
      <c r="F6" s="13"/>
      <c r="G6" s="16" t="s">
        <v>26</v>
      </c>
      <c r="H6" s="16" t="s">
        <v>27</v>
      </c>
      <c r="I6" s="16" t="s">
        <v>28</v>
      </c>
      <c r="J6" s="6"/>
      <c r="K6" s="37"/>
      <c r="L6" s="36"/>
      <c r="M6" s="36"/>
      <c r="N6" s="36"/>
      <c r="O6" s="38"/>
    </row>
    <row r="7" spans="1:15" ht="16.05" customHeight="1" x14ac:dyDescent="0.3">
      <c r="A7" s="12" t="s">
        <v>32</v>
      </c>
      <c r="B7" s="17"/>
      <c r="C7" s="17"/>
      <c r="D7" s="17"/>
      <c r="E7" s="25"/>
      <c r="F7" s="12" t="s">
        <v>32</v>
      </c>
      <c r="G7" s="17"/>
      <c r="H7" s="17"/>
      <c r="I7" s="17"/>
      <c r="J7" s="6"/>
      <c r="K7" s="35" t="s">
        <v>36</v>
      </c>
      <c r="L7" s="3"/>
      <c r="M7" s="3"/>
      <c r="N7" s="3"/>
      <c r="O7" s="4"/>
    </row>
    <row r="8" spans="1:15" ht="16.05" customHeight="1" x14ac:dyDescent="0.3">
      <c r="A8" s="10" t="s">
        <v>29</v>
      </c>
      <c r="B8" s="8">
        <f>(B7*C7*D7)</f>
        <v>0</v>
      </c>
      <c r="C8" s="8"/>
      <c r="D8" s="8"/>
      <c r="E8" s="24"/>
      <c r="F8" s="10" t="s">
        <v>29</v>
      </c>
      <c r="G8" s="8">
        <f>(G7*H7*I7)</f>
        <v>0</v>
      </c>
      <c r="H8" s="8"/>
      <c r="I8" s="8"/>
      <c r="J8" s="6"/>
      <c r="K8" s="32"/>
      <c r="L8" s="33"/>
      <c r="M8" s="33"/>
      <c r="N8" s="33"/>
      <c r="O8" s="34"/>
    </row>
    <row r="9" spans="1:15" ht="16.05" customHeight="1" x14ac:dyDescent="0.3">
      <c r="A9" s="12" t="s">
        <v>33</v>
      </c>
      <c r="B9" s="15"/>
      <c r="C9" s="15"/>
      <c r="D9" s="15"/>
      <c r="E9" s="22"/>
      <c r="F9" s="12" t="s">
        <v>33</v>
      </c>
      <c r="G9" s="15"/>
      <c r="H9" s="15"/>
      <c r="I9" s="15"/>
      <c r="J9" s="6"/>
      <c r="K9" s="37"/>
      <c r="L9" s="36"/>
      <c r="M9" s="36"/>
      <c r="N9" s="36"/>
      <c r="O9" s="38"/>
    </row>
    <row r="10" spans="1:15" ht="29.4" customHeight="1" x14ac:dyDescent="0.3">
      <c r="A10" s="14" t="s">
        <v>30</v>
      </c>
      <c r="B10" s="18" t="e">
        <f>(B9*60)/B8</f>
        <v>#DIV/0!</v>
      </c>
      <c r="C10" s="18"/>
      <c r="D10" s="18"/>
      <c r="E10" s="26"/>
      <c r="F10" s="14" t="s">
        <v>30</v>
      </c>
      <c r="G10" s="18" t="e">
        <f>(G9*60)/G8</f>
        <v>#DIV/0!</v>
      </c>
      <c r="H10" s="18"/>
      <c r="I10" s="18"/>
      <c r="J10" s="6"/>
      <c r="K10" s="39" t="s">
        <v>38</v>
      </c>
      <c r="L10" s="39"/>
      <c r="M10" s="39"/>
      <c r="N10" s="39"/>
      <c r="O10" s="39"/>
    </row>
    <row r="11" spans="1:15" x14ac:dyDescent="0.3">
      <c r="A11" s="19"/>
      <c r="B11" s="19"/>
      <c r="C11" s="19"/>
      <c r="D11" s="27"/>
      <c r="E11" s="19"/>
      <c r="F11" s="28"/>
      <c r="G11" s="19"/>
      <c r="H11" s="19"/>
      <c r="I11" s="19"/>
      <c r="J11" s="6"/>
      <c r="K11" s="40"/>
      <c r="L11" s="20"/>
      <c r="M11" s="20"/>
      <c r="N11" s="20"/>
      <c r="O11" s="41"/>
    </row>
    <row r="12" spans="1:15" ht="30.6" customHeight="1" x14ac:dyDescent="0.3">
      <c r="A12" s="29" t="s">
        <v>11</v>
      </c>
      <c r="B12" s="29"/>
      <c r="C12" s="29"/>
      <c r="D12" s="29"/>
      <c r="E12" s="21"/>
      <c r="F12" s="29" t="s">
        <v>12</v>
      </c>
      <c r="G12" s="29"/>
      <c r="H12" s="29"/>
      <c r="I12" s="29"/>
      <c r="J12" s="6"/>
      <c r="K12" s="40"/>
      <c r="L12" s="20"/>
      <c r="M12" s="20"/>
      <c r="N12" s="20"/>
      <c r="O12" s="41"/>
    </row>
    <row r="13" spans="1:15" x14ac:dyDescent="0.3">
      <c r="A13" s="12" t="s">
        <v>31</v>
      </c>
      <c r="B13" s="15"/>
      <c r="C13" s="15"/>
      <c r="D13" s="15"/>
      <c r="E13" s="22"/>
      <c r="F13" s="12" t="s">
        <v>31</v>
      </c>
      <c r="G13" s="15"/>
      <c r="H13" s="15"/>
      <c r="I13" s="15"/>
      <c r="J13" s="6"/>
      <c r="K13" s="40"/>
      <c r="L13" s="20"/>
      <c r="M13" s="20"/>
      <c r="N13" s="20"/>
      <c r="O13" s="41"/>
    </row>
    <row r="14" spans="1:15" x14ac:dyDescent="0.3">
      <c r="A14" s="10" t="s">
        <v>24</v>
      </c>
      <c r="B14" s="9" t="b">
        <f>IF(B13="Closed Dental Operatory","12",IF(B13="Open Dental Operatory","6",IF(B13="Clean/Sterilize Room","10",IF(B13="Dental Lab","6",IF(B13="General Rooms","10",IF(B13="Oral Surgery","15"))))))</f>
        <v>0</v>
      </c>
      <c r="C14" s="9"/>
      <c r="D14" s="9"/>
      <c r="E14" s="23"/>
      <c r="F14" s="10" t="s">
        <v>24</v>
      </c>
      <c r="G14" s="9" t="b">
        <f>IF(G13="Closed Dental Operatory","12",IF(G13="Open Dental Operatory","6",IF(G13="Clean/Sterilize Room","10",IF(G13="Dental Lab","6",IF(G13="General Rooms","10",IF(G13="Oral Surgery","15"))))))</f>
        <v>0</v>
      </c>
      <c r="H14" s="9"/>
      <c r="I14" s="9"/>
      <c r="J14" s="6"/>
      <c r="K14" s="40"/>
      <c r="L14" s="20"/>
      <c r="M14" s="20"/>
      <c r="N14" s="20"/>
      <c r="O14" s="41"/>
    </row>
    <row r="15" spans="1:15" x14ac:dyDescent="0.3">
      <c r="A15" s="13"/>
      <c r="B15" s="16" t="s">
        <v>26</v>
      </c>
      <c r="C15" s="16" t="s">
        <v>27</v>
      </c>
      <c r="D15" s="16" t="s">
        <v>28</v>
      </c>
      <c r="E15" s="24"/>
      <c r="F15" s="13"/>
      <c r="G15" s="16" t="s">
        <v>26</v>
      </c>
      <c r="H15" s="16" t="s">
        <v>27</v>
      </c>
      <c r="I15" s="16" t="s">
        <v>28</v>
      </c>
      <c r="J15" s="6"/>
      <c r="K15" s="40"/>
      <c r="L15" s="20"/>
      <c r="M15" s="20"/>
      <c r="N15" s="20"/>
      <c r="O15" s="41"/>
    </row>
    <row r="16" spans="1:15" x14ac:dyDescent="0.3">
      <c r="A16" s="12" t="s">
        <v>32</v>
      </c>
      <c r="B16" s="17"/>
      <c r="C16" s="17"/>
      <c r="D16" s="17"/>
      <c r="E16" s="25"/>
      <c r="F16" s="12" t="s">
        <v>32</v>
      </c>
      <c r="G16" s="17"/>
      <c r="H16" s="17"/>
      <c r="I16" s="17"/>
      <c r="J16" s="6"/>
      <c r="K16" s="40"/>
      <c r="L16" s="20"/>
      <c r="M16" s="20"/>
      <c r="N16" s="20"/>
      <c r="O16" s="41"/>
    </row>
    <row r="17" spans="1:15" x14ac:dyDescent="0.3">
      <c r="A17" s="10" t="s">
        <v>29</v>
      </c>
      <c r="B17" s="8">
        <f>(B16*C16*D16)</f>
        <v>0</v>
      </c>
      <c r="C17" s="8"/>
      <c r="D17" s="8"/>
      <c r="E17" s="24"/>
      <c r="F17" s="10" t="s">
        <v>29</v>
      </c>
      <c r="G17" s="8">
        <f>(G16*H16*I16)</f>
        <v>0</v>
      </c>
      <c r="H17" s="8"/>
      <c r="I17" s="8"/>
      <c r="J17" s="6"/>
      <c r="K17" s="40"/>
      <c r="L17" s="20"/>
      <c r="M17" s="20"/>
      <c r="N17" s="20"/>
      <c r="O17" s="41"/>
    </row>
    <row r="18" spans="1:15" x14ac:dyDescent="0.3">
      <c r="A18" s="12" t="s">
        <v>33</v>
      </c>
      <c r="B18" s="15"/>
      <c r="C18" s="15"/>
      <c r="D18" s="15"/>
      <c r="E18" s="22"/>
      <c r="F18" s="12" t="s">
        <v>33</v>
      </c>
      <c r="G18" s="15"/>
      <c r="H18" s="15"/>
      <c r="I18" s="15"/>
      <c r="J18" s="6"/>
      <c r="K18" s="40"/>
      <c r="L18" s="20"/>
      <c r="M18" s="20"/>
      <c r="N18" s="20"/>
      <c r="O18" s="41"/>
    </row>
    <row r="19" spans="1:15" ht="30.6" customHeight="1" x14ac:dyDescent="0.3">
      <c r="A19" s="14" t="s">
        <v>30</v>
      </c>
      <c r="B19" s="18" t="e">
        <f>(B18*60)/B17</f>
        <v>#DIV/0!</v>
      </c>
      <c r="C19" s="18"/>
      <c r="D19" s="18"/>
      <c r="E19" s="26"/>
      <c r="F19" s="14" t="s">
        <v>30</v>
      </c>
      <c r="G19" s="18" t="e">
        <f>(G18*60)/G17</f>
        <v>#DIV/0!</v>
      </c>
      <c r="H19" s="18"/>
      <c r="I19" s="18"/>
      <c r="J19" s="6"/>
      <c r="K19" s="40"/>
      <c r="L19" s="20"/>
      <c r="M19" s="20"/>
      <c r="N19" s="20"/>
      <c r="O19" s="41"/>
    </row>
    <row r="20" spans="1:15" x14ac:dyDescent="0.3">
      <c r="A20" s="11"/>
      <c r="B20" s="11"/>
      <c r="C20" s="11"/>
      <c r="D20" s="11"/>
      <c r="E20" s="19"/>
      <c r="F20" s="11"/>
      <c r="G20" s="11"/>
      <c r="H20" s="11"/>
      <c r="I20" s="11"/>
      <c r="J20" s="6"/>
      <c r="K20" s="40"/>
      <c r="L20" s="20"/>
      <c r="M20" s="20"/>
      <c r="N20" s="20"/>
      <c r="O20" s="41"/>
    </row>
    <row r="21" spans="1:15" ht="30" customHeight="1" x14ac:dyDescent="0.3">
      <c r="A21" s="29" t="s">
        <v>13</v>
      </c>
      <c r="B21" s="29"/>
      <c r="C21" s="29"/>
      <c r="D21" s="29"/>
      <c r="E21" s="21"/>
      <c r="F21" s="29" t="s">
        <v>14</v>
      </c>
      <c r="G21" s="29"/>
      <c r="H21" s="29"/>
      <c r="I21" s="29"/>
      <c r="J21" s="6"/>
      <c r="K21" s="40"/>
      <c r="L21" s="20"/>
      <c r="M21" s="20"/>
      <c r="N21" s="20"/>
      <c r="O21" s="41"/>
    </row>
    <row r="22" spans="1:15" x14ac:dyDescent="0.3">
      <c r="A22" s="12" t="s">
        <v>31</v>
      </c>
      <c r="B22" s="15"/>
      <c r="C22" s="15"/>
      <c r="D22" s="15"/>
      <c r="E22" s="22"/>
      <c r="F22" s="12" t="s">
        <v>31</v>
      </c>
      <c r="G22" s="15"/>
      <c r="H22" s="15"/>
      <c r="I22" s="15"/>
      <c r="J22" s="6"/>
      <c r="K22" s="40"/>
      <c r="L22" s="20"/>
      <c r="M22" s="20"/>
      <c r="N22" s="20"/>
      <c r="O22" s="41"/>
    </row>
    <row r="23" spans="1:15" x14ac:dyDescent="0.3">
      <c r="A23" s="10" t="s">
        <v>24</v>
      </c>
      <c r="B23" s="9" t="b">
        <f>IF(B22="Closed Dental Operatory","12",IF(B22="Open Dental Operatory","6",IF(B22="Clean/Sterilize Room","10",IF(B22="Dental Lab","6",IF(B22="General Rooms","10",IF(B22="Oral Surgery","15"))))))</f>
        <v>0</v>
      </c>
      <c r="C23" s="9"/>
      <c r="D23" s="9"/>
      <c r="E23" s="23"/>
      <c r="F23" s="10" t="s">
        <v>24</v>
      </c>
      <c r="G23" s="9" t="b">
        <f>IF(G22="Closed Dental Operatory","12",IF(G22="Open Dental Operatory","6",IF(G22="Clean/Sterilize Room","10",IF(G22="Dental Lab","6",IF(G22="General Rooms","10",IF(G22="Oral Surgery","15"))))))</f>
        <v>0</v>
      </c>
      <c r="H23" s="9"/>
      <c r="I23" s="9"/>
      <c r="J23" s="6"/>
      <c r="K23" s="40"/>
      <c r="L23" s="20"/>
      <c r="M23" s="20"/>
      <c r="N23" s="20"/>
      <c r="O23" s="41"/>
    </row>
    <row r="24" spans="1:15" x14ac:dyDescent="0.3">
      <c r="A24" s="13"/>
      <c r="B24" s="16" t="s">
        <v>26</v>
      </c>
      <c r="C24" s="16" t="s">
        <v>27</v>
      </c>
      <c r="D24" s="16" t="s">
        <v>28</v>
      </c>
      <c r="E24" s="24"/>
      <c r="F24" s="13"/>
      <c r="G24" s="16" t="s">
        <v>26</v>
      </c>
      <c r="H24" s="16" t="s">
        <v>27</v>
      </c>
      <c r="I24" s="16" t="s">
        <v>28</v>
      </c>
      <c r="J24" s="6"/>
      <c r="K24" s="40"/>
      <c r="L24" s="20"/>
      <c r="M24" s="20"/>
      <c r="N24" s="20"/>
      <c r="O24" s="41"/>
    </row>
    <row r="25" spans="1:15" x14ac:dyDescent="0.3">
      <c r="A25" s="12" t="s">
        <v>32</v>
      </c>
      <c r="B25" s="17"/>
      <c r="C25" s="17"/>
      <c r="D25" s="17"/>
      <c r="E25" s="25"/>
      <c r="F25" s="12" t="s">
        <v>32</v>
      </c>
      <c r="G25" s="17"/>
      <c r="H25" s="17"/>
      <c r="I25" s="17"/>
      <c r="J25" s="6"/>
      <c r="K25" s="40"/>
      <c r="L25" s="20"/>
      <c r="M25" s="20"/>
      <c r="N25" s="20"/>
      <c r="O25" s="41"/>
    </row>
    <row r="26" spans="1:15" x14ac:dyDescent="0.3">
      <c r="A26" s="10" t="s">
        <v>29</v>
      </c>
      <c r="B26" s="8">
        <f>(B25*C25*D25)</f>
        <v>0</v>
      </c>
      <c r="C26" s="8"/>
      <c r="D26" s="8"/>
      <c r="E26" s="24"/>
      <c r="F26" s="10" t="s">
        <v>29</v>
      </c>
      <c r="G26" s="8">
        <f>(G25*H25*I25)</f>
        <v>0</v>
      </c>
      <c r="H26" s="8"/>
      <c r="I26" s="8"/>
      <c r="J26" s="6"/>
      <c r="K26" s="40"/>
      <c r="L26" s="20"/>
      <c r="M26" s="20"/>
      <c r="N26" s="20"/>
      <c r="O26" s="41"/>
    </row>
    <row r="27" spans="1:15" x14ac:dyDescent="0.3">
      <c r="A27" s="12" t="s">
        <v>33</v>
      </c>
      <c r="B27" s="15"/>
      <c r="C27" s="15"/>
      <c r="D27" s="15"/>
      <c r="E27" s="22"/>
      <c r="F27" s="12" t="s">
        <v>33</v>
      </c>
      <c r="G27" s="15"/>
      <c r="H27" s="15"/>
      <c r="I27" s="15"/>
      <c r="J27" s="6"/>
      <c r="K27" s="40"/>
      <c r="L27" s="20"/>
      <c r="M27" s="20"/>
      <c r="N27" s="20"/>
      <c r="O27" s="41"/>
    </row>
    <row r="28" spans="1:15" ht="30.6" customHeight="1" x14ac:dyDescent="0.3">
      <c r="A28" s="14" t="s">
        <v>30</v>
      </c>
      <c r="B28" s="18" t="e">
        <f>(B27*60)/B26</f>
        <v>#DIV/0!</v>
      </c>
      <c r="C28" s="18"/>
      <c r="D28" s="18"/>
      <c r="E28" s="26"/>
      <c r="F28" s="14" t="s">
        <v>30</v>
      </c>
      <c r="G28" s="18" t="e">
        <f>(G27*60)/G26</f>
        <v>#DIV/0!</v>
      </c>
      <c r="H28" s="18"/>
      <c r="I28" s="18"/>
      <c r="J28" s="6"/>
      <c r="K28" s="42"/>
      <c r="L28" s="43"/>
      <c r="M28" s="43"/>
      <c r="N28" s="43"/>
      <c r="O28" s="44"/>
    </row>
  </sheetData>
  <mergeCells count="43">
    <mergeCell ref="B1:O1"/>
    <mergeCell ref="G28:I28"/>
    <mergeCell ref="K3:O3"/>
    <mergeCell ref="K4:O5"/>
    <mergeCell ref="K7:O8"/>
    <mergeCell ref="K10:O10"/>
    <mergeCell ref="B26:D26"/>
    <mergeCell ref="B27:D27"/>
    <mergeCell ref="B28:D28"/>
    <mergeCell ref="F21:I21"/>
    <mergeCell ref="G22:I22"/>
    <mergeCell ref="G23:I23"/>
    <mergeCell ref="G26:I26"/>
    <mergeCell ref="G27:I27"/>
    <mergeCell ref="G19:I19"/>
    <mergeCell ref="F20:I20"/>
    <mergeCell ref="A21:D21"/>
    <mergeCell ref="B22:D22"/>
    <mergeCell ref="B23:D23"/>
    <mergeCell ref="B17:D17"/>
    <mergeCell ref="B18:D18"/>
    <mergeCell ref="B19:D19"/>
    <mergeCell ref="A20:D20"/>
    <mergeCell ref="F12:I12"/>
    <mergeCell ref="G13:I13"/>
    <mergeCell ref="G14:I14"/>
    <mergeCell ref="G17:I17"/>
    <mergeCell ref="G18:I18"/>
    <mergeCell ref="A3:D3"/>
    <mergeCell ref="F3:I3"/>
    <mergeCell ref="G4:I4"/>
    <mergeCell ref="G5:I5"/>
    <mergeCell ref="G8:I8"/>
    <mergeCell ref="G9:I9"/>
    <mergeCell ref="G10:I10"/>
    <mergeCell ref="B4:D4"/>
    <mergeCell ref="B5:D5"/>
    <mergeCell ref="B8:D8"/>
    <mergeCell ref="B9:D9"/>
    <mergeCell ref="B10:D10"/>
    <mergeCell ref="A12:D12"/>
    <mergeCell ref="B13:D13"/>
    <mergeCell ref="B14:D14"/>
  </mergeCells>
  <phoneticPr fontId="2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E30A9-146C-4242-82D2-4D1C45DE024B}">
          <x14:formula1>
            <xm:f>Instructions!$I$5:$I$10</xm:f>
          </x14:formula1>
          <xm:sqref>B4:E4 G4:I4 B13:E13 G13:I13 B22:E22 G22:I22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4D5A-A2E2-45F5-8E90-AFD1A2DAAE9D}">
  <dimension ref="A1:J25"/>
  <sheetViews>
    <sheetView workbookViewId="0">
      <selection activeCell="I17" sqref="I17"/>
    </sheetView>
  </sheetViews>
  <sheetFormatPr defaultRowHeight="14.4" x14ac:dyDescent="0.3"/>
  <cols>
    <col min="1" max="1" width="22" customWidth="1"/>
    <col min="9" max="9" width="22.109375" customWidth="1"/>
    <col min="10" max="10" width="8.33203125" customWidth="1"/>
  </cols>
  <sheetData>
    <row r="1" spans="1:10" x14ac:dyDescent="0.3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3">
      <c r="A3" s="51" t="s">
        <v>0</v>
      </c>
      <c r="B3" s="52" t="s">
        <v>37</v>
      </c>
      <c r="C3" s="52"/>
      <c r="D3" s="52"/>
      <c r="E3" s="52"/>
      <c r="F3" s="52"/>
      <c r="G3" s="52"/>
      <c r="H3" s="6"/>
      <c r="I3" s="49" t="s">
        <v>20</v>
      </c>
      <c r="J3" s="49"/>
    </row>
    <row r="4" spans="1:10" x14ac:dyDescent="0.3">
      <c r="A4" s="53"/>
      <c r="B4" s="54"/>
      <c r="C4" s="54"/>
      <c r="D4" s="54"/>
      <c r="E4" s="54"/>
      <c r="F4" s="54"/>
      <c r="G4" s="54"/>
      <c r="H4" s="6"/>
      <c r="I4" s="55" t="s">
        <v>21</v>
      </c>
      <c r="J4" s="55" t="s">
        <v>22</v>
      </c>
    </row>
    <row r="5" spans="1:10" x14ac:dyDescent="0.3">
      <c r="A5" s="53"/>
      <c r="B5" s="54"/>
      <c r="C5" s="54"/>
      <c r="D5" s="54"/>
      <c r="E5" s="54"/>
      <c r="F5" s="54"/>
      <c r="G5" s="54"/>
      <c r="H5" s="6"/>
      <c r="I5" s="2" t="s">
        <v>15</v>
      </c>
      <c r="J5" s="2">
        <v>12</v>
      </c>
    </row>
    <row r="6" spans="1:10" x14ac:dyDescent="0.3">
      <c r="A6" s="5"/>
      <c r="B6" s="6"/>
      <c r="C6" s="6"/>
      <c r="D6" s="6"/>
      <c r="E6" s="6"/>
      <c r="F6" s="6"/>
      <c r="G6" s="6"/>
      <c r="H6" s="6"/>
      <c r="I6" s="2" t="s">
        <v>25</v>
      </c>
      <c r="J6" s="2">
        <v>6</v>
      </c>
    </row>
    <row r="7" spans="1:10" x14ac:dyDescent="0.3">
      <c r="A7" s="53" t="s">
        <v>2</v>
      </c>
      <c r="B7" s="54" t="s">
        <v>1</v>
      </c>
      <c r="C7" s="54"/>
      <c r="D7" s="54"/>
      <c r="E7" s="54"/>
      <c r="F7" s="54"/>
      <c r="G7" s="54"/>
      <c r="H7" s="6"/>
      <c r="I7" s="2" t="s">
        <v>16</v>
      </c>
      <c r="J7" s="2">
        <v>10</v>
      </c>
    </row>
    <row r="8" spans="1:10" x14ac:dyDescent="0.3">
      <c r="A8" s="53"/>
      <c r="B8" s="54"/>
      <c r="C8" s="54"/>
      <c r="D8" s="54"/>
      <c r="E8" s="54"/>
      <c r="F8" s="54"/>
      <c r="G8" s="54"/>
      <c r="H8" s="6"/>
      <c r="I8" s="2" t="s">
        <v>17</v>
      </c>
      <c r="J8" s="2">
        <v>6</v>
      </c>
    </row>
    <row r="9" spans="1:10" x14ac:dyDescent="0.3">
      <c r="A9" s="53"/>
      <c r="B9" s="54"/>
      <c r="C9" s="54"/>
      <c r="D9" s="54"/>
      <c r="E9" s="54"/>
      <c r="F9" s="54"/>
      <c r="G9" s="54"/>
      <c r="H9" s="6"/>
      <c r="I9" s="2" t="s">
        <v>18</v>
      </c>
      <c r="J9" s="2">
        <v>10</v>
      </c>
    </row>
    <row r="10" spans="1:10" x14ac:dyDescent="0.3">
      <c r="A10" s="5"/>
      <c r="B10" s="6"/>
      <c r="C10" s="6"/>
      <c r="D10" s="6"/>
      <c r="E10" s="6"/>
      <c r="F10" s="6"/>
      <c r="G10" s="6"/>
      <c r="H10" s="6"/>
      <c r="I10" s="2" t="s">
        <v>19</v>
      </c>
      <c r="J10" s="2">
        <v>15</v>
      </c>
    </row>
    <row r="11" spans="1:10" x14ac:dyDescent="0.3">
      <c r="A11" s="53" t="s">
        <v>3</v>
      </c>
      <c r="B11" s="54" t="s">
        <v>4</v>
      </c>
      <c r="C11" s="54"/>
      <c r="D11" s="54"/>
      <c r="E11" s="54"/>
      <c r="F11" s="54"/>
      <c r="G11" s="54"/>
      <c r="H11" s="6"/>
      <c r="I11" s="6"/>
      <c r="J11" s="6"/>
    </row>
    <row r="12" spans="1:10" x14ac:dyDescent="0.3">
      <c r="A12" s="53"/>
      <c r="B12" s="54"/>
      <c r="C12" s="54"/>
      <c r="D12" s="54"/>
      <c r="E12" s="54"/>
      <c r="F12" s="54"/>
      <c r="G12" s="54"/>
      <c r="H12" s="6"/>
      <c r="I12" s="6"/>
      <c r="J12" s="6"/>
    </row>
    <row r="13" spans="1:10" x14ac:dyDescent="0.3">
      <c r="A13" s="53"/>
      <c r="B13" s="54"/>
      <c r="C13" s="54"/>
      <c r="D13" s="54"/>
      <c r="E13" s="54"/>
      <c r="F13" s="54"/>
      <c r="G13" s="54"/>
      <c r="H13" s="6"/>
      <c r="I13" s="6"/>
      <c r="J13" s="6"/>
    </row>
    <row r="14" spans="1:10" x14ac:dyDescent="0.3">
      <c r="A14" s="5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53" t="s">
        <v>5</v>
      </c>
      <c r="B15" s="54" t="s">
        <v>6</v>
      </c>
      <c r="C15" s="54"/>
      <c r="D15" s="54"/>
      <c r="E15" s="54"/>
      <c r="F15" s="54"/>
      <c r="G15" s="54"/>
      <c r="H15" s="6"/>
      <c r="I15" s="6"/>
      <c r="J15" s="6"/>
    </row>
    <row r="16" spans="1:10" x14ac:dyDescent="0.3">
      <c r="A16" s="53"/>
      <c r="B16" s="54"/>
      <c r="C16" s="54"/>
      <c r="D16" s="54"/>
      <c r="E16" s="54"/>
      <c r="F16" s="54"/>
      <c r="G16" s="54"/>
      <c r="H16" s="6"/>
      <c r="I16" s="6"/>
      <c r="J16" s="6"/>
    </row>
    <row r="17" spans="1:10" x14ac:dyDescent="0.3">
      <c r="A17" s="53"/>
      <c r="B17" s="54"/>
      <c r="C17" s="54"/>
      <c r="D17" s="54"/>
      <c r="E17" s="54"/>
      <c r="F17" s="54"/>
      <c r="G17" s="54"/>
      <c r="H17" s="6"/>
      <c r="I17" s="6"/>
      <c r="J17" s="6"/>
    </row>
    <row r="18" spans="1:10" x14ac:dyDescent="0.3">
      <c r="A18" s="5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53" t="s">
        <v>7</v>
      </c>
      <c r="B19" s="54" t="s">
        <v>23</v>
      </c>
      <c r="C19" s="54"/>
      <c r="D19" s="54"/>
      <c r="E19" s="54"/>
      <c r="F19" s="54"/>
      <c r="G19" s="54"/>
      <c r="H19" s="6"/>
      <c r="I19" s="6"/>
      <c r="J19" s="6"/>
    </row>
    <row r="20" spans="1:10" x14ac:dyDescent="0.3">
      <c r="A20" s="53"/>
      <c r="B20" s="54"/>
      <c r="C20" s="54"/>
      <c r="D20" s="54"/>
      <c r="E20" s="54"/>
      <c r="F20" s="54"/>
      <c r="G20" s="54"/>
      <c r="H20" s="6"/>
      <c r="I20" s="6"/>
      <c r="J20" s="6"/>
    </row>
    <row r="21" spans="1:10" x14ac:dyDescent="0.3">
      <c r="A21" s="53"/>
      <c r="B21" s="54"/>
      <c r="C21" s="54"/>
      <c r="D21" s="54"/>
      <c r="E21" s="54"/>
      <c r="F21" s="54"/>
      <c r="G21" s="54"/>
      <c r="H21" s="6"/>
      <c r="I21" s="6"/>
      <c r="J21" s="6"/>
    </row>
    <row r="22" spans="1:10" x14ac:dyDescent="0.3">
      <c r="A22" s="5"/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3">
      <c r="A23" s="53" t="s">
        <v>8</v>
      </c>
      <c r="B23" s="54" t="s">
        <v>39</v>
      </c>
      <c r="C23" s="54"/>
      <c r="D23" s="54"/>
      <c r="E23" s="54"/>
      <c r="F23" s="54"/>
      <c r="G23" s="54"/>
      <c r="H23" s="6"/>
      <c r="I23" s="6"/>
      <c r="J23" s="6"/>
    </row>
    <row r="24" spans="1:10" x14ac:dyDescent="0.3">
      <c r="A24" s="53"/>
      <c r="B24" s="54"/>
      <c r="C24" s="54"/>
      <c r="D24" s="54"/>
      <c r="E24" s="54"/>
      <c r="F24" s="54"/>
      <c r="G24" s="54"/>
      <c r="H24" s="6"/>
      <c r="I24" s="6"/>
      <c r="J24" s="6"/>
    </row>
    <row r="25" spans="1:10" x14ac:dyDescent="0.3">
      <c r="A25" s="53"/>
      <c r="B25" s="54"/>
      <c r="C25" s="54"/>
      <c r="D25" s="54"/>
      <c r="E25" s="54"/>
      <c r="F25" s="54"/>
      <c r="G25" s="54"/>
      <c r="H25" s="6"/>
      <c r="I25" s="6"/>
      <c r="J25" s="6"/>
    </row>
  </sheetData>
  <mergeCells count="15">
    <mergeCell ref="A23:A25"/>
    <mergeCell ref="B23:G25"/>
    <mergeCell ref="I3:J3"/>
    <mergeCell ref="A1:J1"/>
    <mergeCell ref="A2:J2"/>
    <mergeCell ref="A11:A13"/>
    <mergeCell ref="B11:G13"/>
    <mergeCell ref="A15:A17"/>
    <mergeCell ref="B15:G17"/>
    <mergeCell ref="A19:A21"/>
    <mergeCell ref="B19:G21"/>
    <mergeCell ref="A3:A5"/>
    <mergeCell ref="B3:G5"/>
    <mergeCell ref="A7:A9"/>
    <mergeCell ref="B7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 Purifier Worksheet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Frey</dc:creator>
  <cp:lastModifiedBy>Nathan Frey</cp:lastModifiedBy>
  <dcterms:created xsi:type="dcterms:W3CDTF">2020-08-03T17:23:22Z</dcterms:created>
  <dcterms:modified xsi:type="dcterms:W3CDTF">2020-08-04T16:30:13Z</dcterms:modified>
</cp:coreProperties>
</file>